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城乡特困" sheetId="1" r:id="rId1"/>
  </sheets>
  <definedNames>
    <definedName name="_xlnm.Print_Titles" localSheetId="0">'城乡特困'!$4:$8</definedName>
  </definedNames>
  <calcPr fullCalcOnLoad="1"/>
</workbook>
</file>

<file path=xl/sharedStrings.xml><?xml version="1.0" encoding="utf-8"?>
<sst xmlns="http://schemas.openxmlformats.org/spreadsheetml/2006/main" count="77" uniqueCount="40">
  <si>
    <t>宁德市特困人员救助供养情况统计表</t>
  </si>
  <si>
    <t>(2023年10月）</t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</si>
  <si>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</si>
  <si>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</si>
  <si>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</si>
  <si>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</si>
  <si>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</si>
  <si>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</si>
  <si>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</si>
  <si>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1-10月总支出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</si>
  <si>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</si>
  <si>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</si>
  <si>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</si>
  <si>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</si>
  <si>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</si>
  <si>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</si>
  <si>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</si>
  <si>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</si>
  <si>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</si>
  <si>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</si>
  <si>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</si>
  <si>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</si>
  <si>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</si>
  <si>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</si>
  <si>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</si>
  <si>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</si>
  <si>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</si>
  <si>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</si>
  <si>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蕉城区</t>
  </si>
  <si>
    <t>福鼎市</t>
  </si>
  <si>
    <t>福安市</t>
  </si>
  <si>
    <t>霞浦县</t>
  </si>
  <si>
    <t>古田县</t>
  </si>
  <si>
    <t>屏南县</t>
  </si>
  <si>
    <t>寿宁县</t>
  </si>
  <si>
    <t>周宁县</t>
  </si>
  <si>
    <t>柘荣县</t>
  </si>
  <si>
    <t>东侨
开发区</t>
  </si>
  <si>
    <t>合  计</t>
  </si>
  <si>
    <t>统计逻辑：序号1=2+3+4+5+6+7+8+9+10+11+12+13，序号18=19+20+21，序号22=23+24，序号25=22/1*10000；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</si>
</sst>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.00_);\(0.00\)"/>
    <numFmt numFmtId="180" formatCode="0_);[Red]\(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6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8" fontId="33" fillId="0" borderId="14" xfId="64" applyNumberFormat="1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 shrinkToFit="1"/>
    </xf>
    <xf numFmtId="0" fontId="33" fillId="0" borderId="14" xfId="64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178" fontId="3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10" fillId="0" borderId="18" xfId="0" applyNumberFormat="1" applyFont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7" fontId="33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176" fontId="33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 shrinkToFit="1"/>
    </xf>
    <xf numFmtId="177" fontId="33" fillId="0" borderId="14" xfId="0" applyNumberFormat="1" applyFont="1" applyFill="1" applyBorder="1" applyAlignment="1">
      <alignment horizontal="center" vertical="center" wrapText="1" shrinkToFit="1"/>
    </xf>
    <xf numFmtId="177" fontId="34" fillId="0" borderId="14" xfId="64" applyNumberFormat="1" applyFont="1" applyFill="1" applyBorder="1" applyAlignment="1">
      <alignment horizontal="center" vertical="center" wrapText="1"/>
      <protection/>
    </xf>
    <xf numFmtId="177" fontId="34" fillId="0" borderId="0" xfId="64" applyNumberFormat="1" applyFont="1" applyFill="1" applyBorder="1" applyAlignment="1">
      <alignment horizontal="center" vertical="center" wrapText="1"/>
      <protection/>
    </xf>
    <xf numFmtId="177" fontId="1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0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0" fontId="30" fillId="0" borderId="0" xfId="0" applyNumberFormat="1" applyFont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A1">
      <selection activeCell="U11" sqref="U11"/>
    </sheetView>
  </sheetViews>
  <sheetFormatPr defaultColWidth="9.00390625" defaultRowHeight="14.25"/>
  <cols>
    <col min="1" max="1" width="5.875" style="5" customWidth="1"/>
    <col min="2" max="2" width="5.50390625" style="4" customWidth="1"/>
    <col min="3" max="8" width="6.125" style="4" customWidth="1"/>
    <col min="9" max="9" width="6.75390625" style="4" customWidth="1"/>
    <col min="10" max="12" width="6.125" style="4" customWidth="1"/>
    <col min="13" max="13" width="5.125" style="4" customWidth="1"/>
    <col min="14" max="14" width="5.25390625" style="4" customWidth="1"/>
    <col min="15" max="15" width="5.375" style="4" customWidth="1"/>
    <col min="16" max="16" width="6.125" style="4" customWidth="1"/>
    <col min="17" max="17" width="4.875" style="4" customWidth="1"/>
    <col min="18" max="18" width="5.25390625" style="4" customWidth="1"/>
    <col min="19" max="19" width="10.25390625" style="6" customWidth="1"/>
    <col min="20" max="20" width="9.75390625" style="7" customWidth="1"/>
    <col min="21" max="21" width="8.875" style="7" customWidth="1"/>
    <col min="22" max="22" width="5.875" style="7" customWidth="1"/>
    <col min="23" max="23" width="8.375" style="7" customWidth="1"/>
    <col min="24" max="24" width="8.875" style="7" customWidth="1"/>
    <col min="25" max="25" width="7.75390625" style="7" customWidth="1"/>
    <col min="26" max="26" width="6.375" style="4" customWidth="1"/>
    <col min="30" max="30" width="12.625" style="8" bestFit="1" customWidth="1"/>
  </cols>
  <sheetData>
    <row r="1" ht="4.5" customHeight="1">
      <c r="A1" s="9"/>
    </row>
    <row r="2" spans="1:26" ht="30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34"/>
      <c r="T2" s="10"/>
      <c r="U2" s="10"/>
      <c r="V2" s="10"/>
      <c r="W2" s="10"/>
      <c r="X2" s="10"/>
      <c r="Y2" s="10"/>
      <c r="Z2" s="10"/>
    </row>
    <row r="3" spans="1:26" ht="19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35"/>
      <c r="T3" s="11"/>
      <c r="U3" s="11"/>
      <c r="V3" s="11"/>
      <c r="W3" s="11"/>
      <c r="X3" s="11"/>
      <c r="Y3" s="11"/>
      <c r="Z3" s="11"/>
    </row>
    <row r="4" spans="1:26" ht="18.75" customHeight="1">
      <c r="A4" s="12" t="s">
        <v>2</v>
      </c>
      <c r="B4" s="13" t="s">
        <v>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36" t="s">
        <v>4</v>
      </c>
      <c r="T4" s="37"/>
      <c r="U4" s="37"/>
      <c r="V4" s="37"/>
      <c r="W4" s="37"/>
      <c r="X4" s="37"/>
      <c r="Y4" s="37"/>
      <c r="Z4" s="56"/>
    </row>
    <row r="5" spans="1:33" ht="14.25" customHeight="1">
      <c r="A5" s="15"/>
      <c r="B5" s="16" t="s">
        <v>5</v>
      </c>
      <c r="C5" s="17" t="s">
        <v>6</v>
      </c>
      <c r="D5" s="18"/>
      <c r="E5" s="18"/>
      <c r="F5" s="18"/>
      <c r="G5" s="18"/>
      <c r="H5" s="19"/>
      <c r="I5" s="17" t="s">
        <v>7</v>
      </c>
      <c r="J5" s="18"/>
      <c r="K5" s="18"/>
      <c r="L5" s="18"/>
      <c r="M5" s="18"/>
      <c r="N5" s="19"/>
      <c r="O5" s="16" t="s">
        <v>8</v>
      </c>
      <c r="P5" s="16"/>
      <c r="Q5" s="16"/>
      <c r="R5" s="16"/>
      <c r="S5" s="38" t="s">
        <v>9</v>
      </c>
      <c r="T5" s="38"/>
      <c r="U5" s="38"/>
      <c r="V5" s="38"/>
      <c r="W5" s="38" t="s">
        <v>10</v>
      </c>
      <c r="X5" s="38"/>
      <c r="Y5" s="38"/>
      <c r="Z5" s="16" t="s">
        <v>11</v>
      </c>
      <c r="AB5" s="57"/>
      <c r="AC5" s="57"/>
      <c r="AD5" s="58"/>
      <c r="AE5" s="57"/>
      <c r="AF5" s="57"/>
      <c r="AG5" s="57"/>
    </row>
    <row r="6" spans="1:33" ht="14.25" customHeight="1">
      <c r="A6" s="15"/>
      <c r="B6" s="16"/>
      <c r="C6" s="17" t="s">
        <v>12</v>
      </c>
      <c r="D6" s="18"/>
      <c r="E6" s="19"/>
      <c r="F6" s="17" t="s">
        <v>13</v>
      </c>
      <c r="G6" s="18"/>
      <c r="H6" s="19"/>
      <c r="I6" s="17" t="s">
        <v>12</v>
      </c>
      <c r="J6" s="18"/>
      <c r="K6" s="19"/>
      <c r="L6" s="17" t="s">
        <v>13</v>
      </c>
      <c r="M6" s="18"/>
      <c r="N6" s="19"/>
      <c r="O6" s="16" t="s">
        <v>14</v>
      </c>
      <c r="P6" s="16" t="s">
        <v>15</v>
      </c>
      <c r="Q6" s="16" t="s">
        <v>16</v>
      </c>
      <c r="R6" s="16" t="s">
        <v>17</v>
      </c>
      <c r="S6" s="39" t="s">
        <v>5</v>
      </c>
      <c r="T6" s="40" t="s">
        <v>18</v>
      </c>
      <c r="U6" s="40" t="s">
        <v>19</v>
      </c>
      <c r="V6" s="40" t="s">
        <v>20</v>
      </c>
      <c r="W6" s="38" t="s">
        <v>5</v>
      </c>
      <c r="X6" s="41" t="s">
        <v>18</v>
      </c>
      <c r="Y6" s="41" t="s">
        <v>19</v>
      </c>
      <c r="Z6" s="16"/>
      <c r="AB6" s="59"/>
      <c r="AC6" s="59"/>
      <c r="AD6" s="59"/>
      <c r="AE6" s="59"/>
      <c r="AF6" s="59"/>
      <c r="AG6" s="59"/>
    </row>
    <row r="7" spans="1:33" ht="30" customHeight="1">
      <c r="A7" s="15"/>
      <c r="B7" s="16"/>
      <c r="C7" s="16" t="s">
        <v>21</v>
      </c>
      <c r="D7" s="16" t="s">
        <v>22</v>
      </c>
      <c r="E7" s="16" t="s">
        <v>23</v>
      </c>
      <c r="F7" s="16" t="s">
        <v>21</v>
      </c>
      <c r="G7" s="16" t="s">
        <v>22</v>
      </c>
      <c r="H7" s="16" t="s">
        <v>23</v>
      </c>
      <c r="I7" s="16" t="s">
        <v>21</v>
      </c>
      <c r="J7" s="16" t="s">
        <v>22</v>
      </c>
      <c r="K7" s="16" t="s">
        <v>23</v>
      </c>
      <c r="L7" s="16" t="s">
        <v>21</v>
      </c>
      <c r="M7" s="16" t="s">
        <v>22</v>
      </c>
      <c r="N7" s="16" t="s">
        <v>23</v>
      </c>
      <c r="O7" s="16"/>
      <c r="P7" s="16"/>
      <c r="Q7" s="16"/>
      <c r="R7" s="16"/>
      <c r="S7" s="42"/>
      <c r="T7" s="41"/>
      <c r="U7" s="41"/>
      <c r="V7" s="41"/>
      <c r="W7" s="38"/>
      <c r="X7" s="41"/>
      <c r="Y7" s="41"/>
      <c r="Z7" s="16"/>
      <c r="AB7" s="60"/>
      <c r="AC7" s="60"/>
      <c r="AD7" s="61"/>
      <c r="AE7" s="60"/>
      <c r="AF7" s="60"/>
      <c r="AG7" s="60"/>
    </row>
    <row r="8" spans="1:33" ht="14.25" customHeight="1">
      <c r="A8" s="20"/>
      <c r="B8" s="21" t="s">
        <v>24</v>
      </c>
      <c r="C8" s="21" t="s">
        <v>24</v>
      </c>
      <c r="D8" s="21" t="s">
        <v>24</v>
      </c>
      <c r="E8" s="21" t="s">
        <v>24</v>
      </c>
      <c r="F8" s="21" t="s">
        <v>24</v>
      </c>
      <c r="G8" s="21" t="s">
        <v>24</v>
      </c>
      <c r="H8" s="21" t="s">
        <v>24</v>
      </c>
      <c r="I8" s="21" t="s">
        <v>24</v>
      </c>
      <c r="J8" s="21" t="s">
        <v>24</v>
      </c>
      <c r="K8" s="21" t="s">
        <v>24</v>
      </c>
      <c r="L8" s="21" t="s">
        <v>24</v>
      </c>
      <c r="M8" s="21" t="s">
        <v>24</v>
      </c>
      <c r="N8" s="21" t="s">
        <v>24</v>
      </c>
      <c r="O8" s="21" t="s">
        <v>24</v>
      </c>
      <c r="P8" s="21" t="s">
        <v>24</v>
      </c>
      <c r="Q8" s="21" t="s">
        <v>24</v>
      </c>
      <c r="R8" s="21" t="s">
        <v>24</v>
      </c>
      <c r="S8" s="43" t="s">
        <v>25</v>
      </c>
      <c r="T8" s="43" t="s">
        <v>25</v>
      </c>
      <c r="U8" s="43" t="s">
        <v>25</v>
      </c>
      <c r="V8" s="43" t="s">
        <v>25</v>
      </c>
      <c r="W8" s="43" t="s">
        <v>25</v>
      </c>
      <c r="X8" s="43" t="s">
        <v>25</v>
      </c>
      <c r="Y8" s="43" t="s">
        <v>25</v>
      </c>
      <c r="Z8" s="21" t="s">
        <v>26</v>
      </c>
      <c r="AB8" s="60"/>
      <c r="AC8" s="60"/>
      <c r="AD8" s="61"/>
      <c r="AE8" s="60"/>
      <c r="AF8" s="60"/>
      <c r="AG8" s="60"/>
    </row>
    <row r="9" spans="1:33" ht="14.25" customHeight="1">
      <c r="A9" s="21" t="s">
        <v>27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B9" s="60"/>
      <c r="AC9" s="60"/>
      <c r="AD9" s="61"/>
      <c r="AE9" s="60"/>
      <c r="AF9" s="60"/>
      <c r="AG9" s="60"/>
    </row>
    <row r="10" spans="1:33" ht="24.75" customHeight="1">
      <c r="A10" s="22" t="s">
        <v>28</v>
      </c>
      <c r="B10" s="23">
        <v>1858</v>
      </c>
      <c r="C10" s="23">
        <v>84</v>
      </c>
      <c r="D10" s="23">
        <v>3</v>
      </c>
      <c r="E10" s="23">
        <v>4</v>
      </c>
      <c r="F10" s="23">
        <v>6</v>
      </c>
      <c r="G10" s="23">
        <v>15</v>
      </c>
      <c r="H10" s="23">
        <v>10</v>
      </c>
      <c r="I10" s="23">
        <v>1437</v>
      </c>
      <c r="J10" s="23">
        <v>32</v>
      </c>
      <c r="K10" s="23">
        <v>18</v>
      </c>
      <c r="L10" s="23">
        <v>74</v>
      </c>
      <c r="M10" s="23">
        <v>76</v>
      </c>
      <c r="N10" s="23">
        <v>99</v>
      </c>
      <c r="O10" s="23">
        <v>104</v>
      </c>
      <c r="P10" s="23">
        <v>1536</v>
      </c>
      <c r="Q10" s="23">
        <v>3</v>
      </c>
      <c r="R10" s="23">
        <v>697</v>
      </c>
      <c r="S10" s="44">
        <v>2786.83</v>
      </c>
      <c r="T10" s="44">
        <v>2178.57</v>
      </c>
      <c r="U10" s="44">
        <v>608.26</v>
      </c>
      <c r="V10" s="45">
        <v>0</v>
      </c>
      <c r="W10" s="45">
        <v>285.05</v>
      </c>
      <c r="X10" s="45">
        <v>222.04</v>
      </c>
      <c r="Y10" s="45">
        <v>63.01</v>
      </c>
      <c r="Z10" s="62">
        <v>1534</v>
      </c>
      <c r="AA10" s="63"/>
      <c r="AB10" s="60"/>
      <c r="AC10" s="64"/>
      <c r="AD10" s="65"/>
      <c r="AE10" s="60"/>
      <c r="AF10" s="64"/>
      <c r="AG10" s="65"/>
    </row>
    <row r="11" spans="1:33" ht="24.75" customHeight="1">
      <c r="A11" s="22" t="s">
        <v>29</v>
      </c>
      <c r="B11" s="23">
        <v>2571</v>
      </c>
      <c r="C11" s="23">
        <v>76</v>
      </c>
      <c r="D11" s="23">
        <v>2</v>
      </c>
      <c r="E11" s="23">
        <v>2</v>
      </c>
      <c r="F11" s="23">
        <v>4</v>
      </c>
      <c r="G11" s="23">
        <v>19</v>
      </c>
      <c r="H11" s="23">
        <v>13</v>
      </c>
      <c r="I11" s="23">
        <v>2139</v>
      </c>
      <c r="J11" s="23">
        <v>2</v>
      </c>
      <c r="K11" s="23">
        <v>6</v>
      </c>
      <c r="L11" s="23">
        <v>35</v>
      </c>
      <c r="M11" s="23">
        <v>122</v>
      </c>
      <c r="N11" s="23">
        <v>151</v>
      </c>
      <c r="O11" s="23">
        <v>147</v>
      </c>
      <c r="P11" s="23">
        <v>2240</v>
      </c>
      <c r="Q11" s="23">
        <v>7</v>
      </c>
      <c r="R11" s="23">
        <v>823</v>
      </c>
      <c r="S11" s="44">
        <v>3838.81</v>
      </c>
      <c r="T11" s="44">
        <v>2991.15</v>
      </c>
      <c r="U11" s="44">
        <v>847.66</v>
      </c>
      <c r="V11" s="44">
        <v>0</v>
      </c>
      <c r="W11" s="44">
        <v>389.71</v>
      </c>
      <c r="X11" s="44">
        <v>303.35</v>
      </c>
      <c r="Y11" s="44">
        <v>86.36</v>
      </c>
      <c r="Z11" s="62">
        <v>1516</v>
      </c>
      <c r="AA11" s="66"/>
      <c r="AB11" s="60"/>
      <c r="AC11" s="64"/>
      <c r="AD11" s="65"/>
      <c r="AE11" s="60"/>
      <c r="AF11" s="64"/>
      <c r="AG11" s="65"/>
    </row>
    <row r="12" spans="1:33" s="1" customFormat="1" ht="24.75" customHeight="1">
      <c r="A12" s="22" t="s">
        <v>30</v>
      </c>
      <c r="B12" s="23">
        <v>3645</v>
      </c>
      <c r="C12" s="23">
        <v>86</v>
      </c>
      <c r="D12" s="23">
        <v>2</v>
      </c>
      <c r="E12" s="23">
        <v>1</v>
      </c>
      <c r="F12" s="23">
        <v>7</v>
      </c>
      <c r="G12" s="23">
        <v>34</v>
      </c>
      <c r="H12" s="23">
        <v>24</v>
      </c>
      <c r="I12" s="23">
        <v>2985</v>
      </c>
      <c r="J12" s="23">
        <v>43</v>
      </c>
      <c r="K12" s="23">
        <v>36</v>
      </c>
      <c r="L12" s="23">
        <v>83</v>
      </c>
      <c r="M12" s="23">
        <v>173</v>
      </c>
      <c r="N12" s="23">
        <v>171</v>
      </c>
      <c r="O12" s="23">
        <v>361</v>
      </c>
      <c r="P12" s="23">
        <v>2925</v>
      </c>
      <c r="Q12" s="23">
        <v>14</v>
      </c>
      <c r="R12" s="23">
        <v>1304</v>
      </c>
      <c r="S12" s="44">
        <v>5523.69</v>
      </c>
      <c r="T12" s="44">
        <v>4320.32</v>
      </c>
      <c r="U12" s="44">
        <v>1203.37</v>
      </c>
      <c r="V12" s="44">
        <v>0</v>
      </c>
      <c r="W12" s="44">
        <v>548.65</v>
      </c>
      <c r="X12" s="46">
        <v>429.19</v>
      </c>
      <c r="Y12" s="46">
        <v>119.46</v>
      </c>
      <c r="Z12" s="33">
        <v>1505</v>
      </c>
      <c r="AB12" s="60"/>
      <c r="AC12" s="64"/>
      <c r="AD12" s="65"/>
      <c r="AE12" s="60"/>
      <c r="AF12" s="64"/>
      <c r="AG12" s="65"/>
    </row>
    <row r="13" spans="1:33" ht="24.75" customHeight="1">
      <c r="A13" s="22" t="s">
        <v>31</v>
      </c>
      <c r="B13" s="23">
        <v>2936</v>
      </c>
      <c r="C13" s="23">
        <v>75</v>
      </c>
      <c r="D13" s="23">
        <v>0</v>
      </c>
      <c r="E13" s="23">
        <v>0</v>
      </c>
      <c r="F13" s="23">
        <v>2</v>
      </c>
      <c r="G13" s="23">
        <v>20</v>
      </c>
      <c r="H13" s="23">
        <v>13</v>
      </c>
      <c r="I13" s="23">
        <v>2348</v>
      </c>
      <c r="J13" s="23">
        <v>0</v>
      </c>
      <c r="K13" s="23">
        <v>0</v>
      </c>
      <c r="L13" s="23">
        <v>34</v>
      </c>
      <c r="M13" s="23">
        <v>110</v>
      </c>
      <c r="N13" s="23">
        <v>334</v>
      </c>
      <c r="O13" s="23">
        <v>231</v>
      </c>
      <c r="P13" s="23">
        <v>2144</v>
      </c>
      <c r="Q13" s="23">
        <v>45</v>
      </c>
      <c r="R13" s="23">
        <v>1171</v>
      </c>
      <c r="S13" s="47">
        <v>4370.76</v>
      </c>
      <c r="T13" s="47">
        <v>3288.44</v>
      </c>
      <c r="U13" s="47">
        <v>1082.32</v>
      </c>
      <c r="V13" s="44">
        <v>0</v>
      </c>
      <c r="W13" s="46">
        <v>437.17</v>
      </c>
      <c r="X13" s="46">
        <v>327.25</v>
      </c>
      <c r="Y13" s="46">
        <v>109.92</v>
      </c>
      <c r="Z13" s="67">
        <v>1489</v>
      </c>
      <c r="AB13" s="60"/>
      <c r="AC13" s="64"/>
      <c r="AD13" s="65"/>
      <c r="AE13" s="60"/>
      <c r="AF13" s="64"/>
      <c r="AG13" s="65"/>
    </row>
    <row r="14" spans="1:33" ht="24.75" customHeight="1">
      <c r="A14" s="22" t="s">
        <v>32</v>
      </c>
      <c r="B14" s="23">
        <v>1170</v>
      </c>
      <c r="C14" s="23">
        <v>36</v>
      </c>
      <c r="D14" s="23">
        <v>0</v>
      </c>
      <c r="E14" s="23">
        <v>1</v>
      </c>
      <c r="F14" s="23">
        <v>3</v>
      </c>
      <c r="G14" s="23">
        <v>3</v>
      </c>
      <c r="H14" s="23">
        <v>12</v>
      </c>
      <c r="I14" s="23">
        <v>935</v>
      </c>
      <c r="J14" s="23">
        <v>12</v>
      </c>
      <c r="K14" s="23">
        <v>1</v>
      </c>
      <c r="L14" s="23">
        <v>48</v>
      </c>
      <c r="M14" s="23">
        <v>80</v>
      </c>
      <c r="N14" s="23">
        <v>39</v>
      </c>
      <c r="O14" s="23">
        <v>49</v>
      </c>
      <c r="P14" s="23">
        <v>927</v>
      </c>
      <c r="Q14" s="23">
        <v>7</v>
      </c>
      <c r="R14" s="23">
        <v>474</v>
      </c>
      <c r="S14" s="46">
        <v>1588.06</v>
      </c>
      <c r="T14" s="46">
        <v>1247.89</v>
      </c>
      <c r="U14" s="46">
        <v>340.17</v>
      </c>
      <c r="V14" s="46">
        <v>0</v>
      </c>
      <c r="W14" s="48">
        <v>163.99</v>
      </c>
      <c r="X14" s="48">
        <v>128.82</v>
      </c>
      <c r="Y14" s="48">
        <v>35.17</v>
      </c>
      <c r="Z14" s="27">
        <v>1402</v>
      </c>
      <c r="AB14" s="60"/>
      <c r="AC14" s="64"/>
      <c r="AD14" s="65"/>
      <c r="AE14" s="60"/>
      <c r="AF14" s="64"/>
      <c r="AG14" s="65"/>
    </row>
    <row r="15" spans="1:33" s="2" customFormat="1" ht="24.75" customHeight="1">
      <c r="A15" s="22" t="s">
        <v>33</v>
      </c>
      <c r="B15" s="24">
        <v>768</v>
      </c>
      <c r="C15" s="24">
        <v>4</v>
      </c>
      <c r="D15" s="24">
        <v>2</v>
      </c>
      <c r="E15" s="24">
        <v>0</v>
      </c>
      <c r="F15" s="24">
        <v>1</v>
      </c>
      <c r="G15" s="24">
        <v>2</v>
      </c>
      <c r="H15" s="24">
        <v>0</v>
      </c>
      <c r="I15" s="31">
        <v>504</v>
      </c>
      <c r="J15" s="31">
        <v>4</v>
      </c>
      <c r="K15" s="31">
        <v>4</v>
      </c>
      <c r="L15" s="31">
        <v>99</v>
      </c>
      <c r="M15" s="31">
        <v>96</v>
      </c>
      <c r="N15" s="31">
        <v>52</v>
      </c>
      <c r="O15" s="24">
        <v>58</v>
      </c>
      <c r="P15" s="24">
        <v>518</v>
      </c>
      <c r="Q15" s="24">
        <v>2</v>
      </c>
      <c r="R15" s="24">
        <v>307</v>
      </c>
      <c r="S15" s="49">
        <v>1198.28</v>
      </c>
      <c r="T15" s="49">
        <v>910.88</v>
      </c>
      <c r="U15" s="49">
        <v>287.4</v>
      </c>
      <c r="V15" s="44">
        <v>0</v>
      </c>
      <c r="W15" s="49">
        <v>126.1</v>
      </c>
      <c r="X15" s="49">
        <v>95.12</v>
      </c>
      <c r="Y15" s="49">
        <v>30.98</v>
      </c>
      <c r="Z15" s="33">
        <v>1642</v>
      </c>
      <c r="AB15" s="68"/>
      <c r="AC15" s="69"/>
      <c r="AD15" s="70"/>
      <c r="AE15" s="68"/>
      <c r="AF15" s="69"/>
      <c r="AG15" s="70"/>
    </row>
    <row r="16" spans="1:33" ht="24.75" customHeight="1">
      <c r="A16" s="22" t="s">
        <v>34</v>
      </c>
      <c r="B16" s="25">
        <v>1176</v>
      </c>
      <c r="C16" s="25">
        <v>31</v>
      </c>
      <c r="D16" s="25">
        <v>3</v>
      </c>
      <c r="E16" s="25">
        <v>0</v>
      </c>
      <c r="F16" s="25">
        <v>2</v>
      </c>
      <c r="G16" s="25">
        <v>9</v>
      </c>
      <c r="H16" s="25">
        <v>5</v>
      </c>
      <c r="I16" s="25">
        <v>838</v>
      </c>
      <c r="J16" s="25">
        <v>86</v>
      </c>
      <c r="K16" s="25">
        <v>14</v>
      </c>
      <c r="L16" s="25">
        <v>41</v>
      </c>
      <c r="M16" s="25">
        <v>105</v>
      </c>
      <c r="N16" s="25">
        <v>42</v>
      </c>
      <c r="O16" s="32">
        <v>102</v>
      </c>
      <c r="P16" s="32">
        <v>848</v>
      </c>
      <c r="Q16" s="32">
        <v>3</v>
      </c>
      <c r="R16" s="32">
        <v>437</v>
      </c>
      <c r="S16" s="50">
        <v>1700.39</v>
      </c>
      <c r="T16" s="50">
        <v>1270.17</v>
      </c>
      <c r="U16" s="50">
        <v>430.22</v>
      </c>
      <c r="V16" s="50">
        <v>0</v>
      </c>
      <c r="W16" s="50">
        <v>170.56</v>
      </c>
      <c r="X16" s="51">
        <v>127.92</v>
      </c>
      <c r="Y16" s="50">
        <v>42.64</v>
      </c>
      <c r="Z16" s="25">
        <v>1450</v>
      </c>
      <c r="AB16" s="60"/>
      <c r="AC16" s="64"/>
      <c r="AD16" s="65"/>
      <c r="AE16" s="60"/>
      <c r="AF16" s="64"/>
      <c r="AG16" s="65"/>
    </row>
    <row r="17" spans="1:33" s="3" customFormat="1" ht="24.75" customHeight="1">
      <c r="A17" s="22" t="s">
        <v>35</v>
      </c>
      <c r="B17" s="24">
        <v>1150</v>
      </c>
      <c r="C17" s="26">
        <v>14</v>
      </c>
      <c r="D17" s="26">
        <v>0</v>
      </c>
      <c r="E17" s="26">
        <v>0</v>
      </c>
      <c r="F17" s="26">
        <v>0</v>
      </c>
      <c r="G17" s="26">
        <v>6</v>
      </c>
      <c r="H17" s="26">
        <v>1</v>
      </c>
      <c r="I17" s="26">
        <v>955</v>
      </c>
      <c r="J17" s="26">
        <v>12</v>
      </c>
      <c r="K17" s="26">
        <v>13</v>
      </c>
      <c r="L17" s="26">
        <v>53</v>
      </c>
      <c r="M17" s="26">
        <v>48</v>
      </c>
      <c r="N17" s="26">
        <v>48</v>
      </c>
      <c r="O17" s="24">
        <v>93</v>
      </c>
      <c r="P17" s="24">
        <v>851</v>
      </c>
      <c r="Q17" s="24">
        <v>9</v>
      </c>
      <c r="R17" s="24">
        <v>421</v>
      </c>
      <c r="S17" s="52">
        <v>1556.71</v>
      </c>
      <c r="T17" s="52">
        <v>1237.66</v>
      </c>
      <c r="U17" s="52">
        <v>319.05</v>
      </c>
      <c r="V17" s="53">
        <v>0</v>
      </c>
      <c r="W17" s="52">
        <v>157.24</v>
      </c>
      <c r="X17" s="52">
        <v>124.49</v>
      </c>
      <c r="Y17" s="52">
        <v>32.75</v>
      </c>
      <c r="Z17" s="26">
        <v>1367</v>
      </c>
      <c r="AB17" s="71"/>
      <c r="AC17" s="69"/>
      <c r="AD17" s="72"/>
      <c r="AE17" s="71"/>
      <c r="AF17" s="69"/>
      <c r="AG17" s="72"/>
    </row>
    <row r="18" spans="1:33" ht="24.75" customHeight="1">
      <c r="A18" s="22" t="s">
        <v>36</v>
      </c>
      <c r="B18" s="27">
        <v>685</v>
      </c>
      <c r="C18" s="27">
        <v>21</v>
      </c>
      <c r="D18" s="27">
        <v>0</v>
      </c>
      <c r="E18" s="27">
        <v>0</v>
      </c>
      <c r="F18" s="27">
        <v>0</v>
      </c>
      <c r="G18" s="27">
        <v>0</v>
      </c>
      <c r="H18" s="27">
        <v>3</v>
      </c>
      <c r="I18" s="27">
        <v>592</v>
      </c>
      <c r="J18" s="27">
        <v>5</v>
      </c>
      <c r="K18" s="27">
        <v>1</v>
      </c>
      <c r="L18" s="27">
        <v>9</v>
      </c>
      <c r="M18" s="27">
        <v>36</v>
      </c>
      <c r="N18" s="27">
        <v>18</v>
      </c>
      <c r="O18" s="27">
        <v>33</v>
      </c>
      <c r="P18" s="33">
        <v>587</v>
      </c>
      <c r="Q18" s="27">
        <v>0</v>
      </c>
      <c r="R18" s="27">
        <v>197</v>
      </c>
      <c r="S18" s="46">
        <v>887.87</v>
      </c>
      <c r="T18" s="46">
        <v>711.86</v>
      </c>
      <c r="U18" s="46">
        <v>176.01</v>
      </c>
      <c r="V18" s="52">
        <v>0</v>
      </c>
      <c r="W18" s="46">
        <v>89.68</v>
      </c>
      <c r="X18" s="46">
        <v>71.94</v>
      </c>
      <c r="Y18" s="46">
        <v>17.74</v>
      </c>
      <c r="Z18" s="27">
        <v>1309</v>
      </c>
      <c r="AB18" s="60"/>
      <c r="AC18" s="64"/>
      <c r="AD18" s="65"/>
      <c r="AE18" s="60"/>
      <c r="AF18" s="64"/>
      <c r="AG18" s="65"/>
    </row>
    <row r="19" spans="1:33" ht="24.75" customHeight="1">
      <c r="A19" s="22" t="s">
        <v>37</v>
      </c>
      <c r="B19" s="27">
        <v>5</v>
      </c>
      <c r="C19" s="27">
        <v>0</v>
      </c>
      <c r="D19" s="27">
        <v>0</v>
      </c>
      <c r="E19" s="27">
        <v>0</v>
      </c>
      <c r="F19" s="27">
        <v>0</v>
      </c>
      <c r="G19" s="27">
        <v>5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2</v>
      </c>
      <c r="P19" s="33">
        <v>1</v>
      </c>
      <c r="Q19" s="27">
        <v>1</v>
      </c>
      <c r="R19" s="27">
        <v>0</v>
      </c>
      <c r="S19" s="46">
        <v>11.86</v>
      </c>
      <c r="T19" s="46">
        <v>7.63</v>
      </c>
      <c r="U19" s="46">
        <v>4.23</v>
      </c>
      <c r="V19" s="52">
        <v>0</v>
      </c>
      <c r="W19" s="46">
        <v>1.52</v>
      </c>
      <c r="X19" s="46">
        <v>0.98</v>
      </c>
      <c r="Y19" s="46">
        <v>0.54</v>
      </c>
      <c r="Z19" s="27">
        <v>3042</v>
      </c>
      <c r="AB19" s="60"/>
      <c r="AC19" s="64"/>
      <c r="AD19" s="65"/>
      <c r="AE19" s="60"/>
      <c r="AF19" s="64"/>
      <c r="AG19" s="65"/>
    </row>
    <row r="20" spans="1:33" s="4" customFormat="1" ht="22.5" customHeight="1">
      <c r="A20" s="28" t="s">
        <v>38</v>
      </c>
      <c r="B20" s="29">
        <f>SUM(B10:B19)</f>
        <v>15964</v>
      </c>
      <c r="C20" s="29">
        <f aca="true" t="shared" si="0" ref="C20:S20">SUM(C10:C19)</f>
        <v>427</v>
      </c>
      <c r="D20" s="29">
        <f t="shared" si="0"/>
        <v>12</v>
      </c>
      <c r="E20" s="29">
        <f t="shared" si="0"/>
        <v>8</v>
      </c>
      <c r="F20" s="29">
        <f t="shared" si="0"/>
        <v>25</v>
      </c>
      <c r="G20" s="29">
        <f t="shared" si="0"/>
        <v>113</v>
      </c>
      <c r="H20" s="29">
        <f t="shared" si="0"/>
        <v>81</v>
      </c>
      <c r="I20" s="29">
        <f t="shared" si="0"/>
        <v>12733</v>
      </c>
      <c r="J20" s="29">
        <f t="shared" si="0"/>
        <v>196</v>
      </c>
      <c r="K20" s="29">
        <f t="shared" si="0"/>
        <v>93</v>
      </c>
      <c r="L20" s="29">
        <f t="shared" si="0"/>
        <v>476</v>
      </c>
      <c r="M20" s="29">
        <f t="shared" si="0"/>
        <v>846</v>
      </c>
      <c r="N20" s="29">
        <f t="shared" si="0"/>
        <v>954</v>
      </c>
      <c r="O20" s="29">
        <f t="shared" si="0"/>
        <v>1180</v>
      </c>
      <c r="P20" s="29">
        <f t="shared" si="0"/>
        <v>12577</v>
      </c>
      <c r="Q20" s="29">
        <f t="shared" si="0"/>
        <v>91</v>
      </c>
      <c r="R20" s="29">
        <f t="shared" si="0"/>
        <v>5831</v>
      </c>
      <c r="S20" s="54">
        <f t="shared" si="0"/>
        <v>23463.259999999995</v>
      </c>
      <c r="T20" s="54">
        <f aca="true" t="shared" si="1" ref="T20:Y20">SUM(T10:T19)</f>
        <v>18164.570000000003</v>
      </c>
      <c r="U20" s="54">
        <f t="shared" si="1"/>
        <v>5298.69</v>
      </c>
      <c r="V20" s="54">
        <f t="shared" si="1"/>
        <v>0</v>
      </c>
      <c r="W20" s="54">
        <f t="shared" si="1"/>
        <v>2369.67</v>
      </c>
      <c r="X20" s="54">
        <f t="shared" si="1"/>
        <v>1831.1000000000001</v>
      </c>
      <c r="Y20" s="54">
        <f t="shared" si="1"/>
        <v>538.5699999999999</v>
      </c>
      <c r="Z20" s="29">
        <f>ROUND(W20/B20*10000,0)</f>
        <v>1484</v>
      </c>
      <c r="AA20"/>
      <c r="AB20" s="60"/>
      <c r="AC20" s="60"/>
      <c r="AD20" s="65"/>
      <c r="AE20" s="60"/>
      <c r="AF20" s="60"/>
      <c r="AG20" s="65"/>
    </row>
    <row r="21" spans="1:26" ht="21.75" customHeight="1">
      <c r="A21" s="30" t="s">
        <v>39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55"/>
      <c r="T21" s="30"/>
      <c r="U21" s="30"/>
      <c r="V21" s="30"/>
      <c r="W21" s="30"/>
      <c r="X21" s="30"/>
      <c r="Y21" s="30"/>
      <c r="Z21" s="30"/>
    </row>
  </sheetData>
  <sheetProtection/>
  <mergeCells count="30">
    <mergeCell ref="A2:Z2"/>
    <mergeCell ref="A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B6:AD6"/>
    <mergeCell ref="AE6:AG6"/>
    <mergeCell ref="A21:Z21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28" right="0.16" top="0.22" bottom="0.43000000000000005" header="0.22" footer="0.31"/>
  <pageSetup fitToHeight="0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2018-05-10T01:23:26Z</cp:lastPrinted>
  <dcterms:created xsi:type="dcterms:W3CDTF">2009-06-03T00:23:15Z</dcterms:created>
  <dcterms:modified xsi:type="dcterms:W3CDTF">2023-11-08T02:30:35Z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14</vt:lpwstr>
  </property>
  <property fmtid="{D5CDD505-2E9C-101B-9397-08002B2CF9AE}" pid="5" name="I">
    <vt:lpwstr>EAB93562169042899BB4A9798CB32280</vt:lpwstr>
  </property>
</Properties>
</file>