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<sst xmlns="http://schemas.openxmlformats.org/spreadsheetml/2006/main" count="76" uniqueCount="39">
  <si>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</si>
  <si>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年12月）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</si>
  <si>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</si>
  <si>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</si>
  <si>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</si>
  <si>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</si>
  <si>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</si>
  <si>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</si>
  <si>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</si>
  <si>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1-12月总支出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</si>
  <si>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</si>
  <si>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</si>
  <si>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</si>
  <si>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</si>
  <si>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</si>
  <si>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</si>
  <si>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</si>
  <si>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</si>
  <si>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</si>
  <si>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</si>
  <si>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</si>
  <si>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</si>
  <si>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</si>
  <si>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</si>
  <si>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</si>
  <si>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</si>
  <si>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</si>
  <si>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</si>
  <si>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</si>
  <si>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</si>
  <si>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</si>
  <si>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</si>
  <si>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</si>
  <si>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</si>
  <si>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</si>
  <si>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</si>
  <si>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</si>
  <si>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</si>
  <si>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统计逻辑：序号1=2+3+4+5+6+7+8+9+10+11+12+13，序号18=19+20+21，序号22=23+24，序号25=22/1*10000；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</si>
</sst>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4"/>
      <name val="Arial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5" borderId="5" applyNumberFormat="0" applyAlignment="0" applyProtection="0"/>
    <xf numFmtId="0" fontId="21" fillId="16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19" fillId="15" borderId="8" applyNumberFormat="0" applyAlignment="0" applyProtection="0"/>
    <xf numFmtId="0" fontId="8" fillId="8" borderId="5" applyNumberFormat="0" applyAlignment="0" applyProtection="0"/>
    <xf numFmtId="0" fontId="1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0" fillId="7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35" fillId="0" borderId="10" xfId="41" applyNumberFormat="1" applyFont="1" applyFill="1" applyBorder="1" applyAlignment="1">
      <alignment horizontal="center" vertical="center" wrapText="1"/>
      <protection/>
    </xf>
    <xf numFmtId="178" fontId="1" fillId="0" borderId="10" xfId="0" applyNumberFormat="1" applyFont="1" applyFill="1" applyBorder="1" applyAlignment="1">
      <alignment horizontal="center" vertical="center" wrapText="1" shrinkToFit="1"/>
    </xf>
    <xf numFmtId="0" fontId="35" fillId="0" borderId="10" xfId="41" applyFont="1" applyFill="1" applyBorder="1" applyAlignment="1">
      <alignment horizontal="center" vertical="center" wrapText="1"/>
      <protection/>
    </xf>
    <xf numFmtId="178" fontId="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178" fontId="3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 shrinkToFit="1"/>
    </xf>
    <xf numFmtId="177" fontId="35" fillId="0" borderId="10" xfId="0" applyNumberFormat="1" applyFont="1" applyFill="1" applyBorder="1" applyAlignment="1">
      <alignment horizontal="center" vertical="center" wrapText="1" shrinkToFit="1"/>
    </xf>
    <xf numFmtId="177" fontId="36" fillId="0" borderId="10" xfId="41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10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0" fontId="3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 shrinkToFit="1"/>
    </xf>
    <xf numFmtId="176" fontId="36" fillId="0" borderId="0" xfId="41" applyNumberFormat="1" applyFont="1" applyFill="1" applyBorder="1" applyAlignment="1">
      <alignment horizontal="center" vertical="center" wrapText="1"/>
      <protection/>
    </xf>
    <xf numFmtId="176" fontId="36" fillId="0" borderId="1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 topLeftCell="A1">
      <selection activeCell="V15" sqref="V15"/>
    </sheetView>
  </sheetViews>
  <sheetFormatPr defaultColWidth="9.00390625" defaultRowHeight="14.25"/>
  <cols>
    <col min="1" max="1" width="5.875" style="5" customWidth="1"/>
    <col min="2" max="2" width="6.0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9.5039062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  <c r="T2" s="50"/>
      <c r="U2" s="50"/>
      <c r="V2" s="50"/>
      <c r="W2" s="50"/>
      <c r="X2" s="50"/>
      <c r="Y2" s="50"/>
      <c r="Z2" s="50"/>
    </row>
    <row r="3" spans="1:26" ht="19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  <c r="T3" s="52"/>
      <c r="U3" s="52"/>
      <c r="V3" s="52"/>
      <c r="W3" s="52"/>
      <c r="X3" s="52"/>
      <c r="Y3" s="52"/>
      <c r="Z3" s="52"/>
    </row>
    <row r="4" spans="1:26" ht="18.75" customHeight="1">
      <c r="A4" s="67" t="s">
        <v>2</v>
      </c>
      <c r="B4" s="54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 t="s">
        <v>4</v>
      </c>
      <c r="T4" s="57"/>
      <c r="U4" s="57"/>
      <c r="V4" s="57"/>
      <c r="W4" s="57"/>
      <c r="X4" s="57"/>
      <c r="Y4" s="57"/>
      <c r="Z4" s="58"/>
    </row>
    <row r="5" spans="1:33" ht="14.25" customHeight="1">
      <c r="A5" s="68"/>
      <c r="B5" s="62" t="s">
        <v>5</v>
      </c>
      <c r="C5" s="59" t="s">
        <v>6</v>
      </c>
      <c r="D5" s="60"/>
      <c r="E5" s="60"/>
      <c r="F5" s="60"/>
      <c r="G5" s="60"/>
      <c r="H5" s="61"/>
      <c r="I5" s="59" t="s">
        <v>7</v>
      </c>
      <c r="J5" s="60"/>
      <c r="K5" s="60"/>
      <c r="L5" s="60"/>
      <c r="M5" s="60"/>
      <c r="N5" s="61"/>
      <c r="O5" s="62" t="s">
        <v>8</v>
      </c>
      <c r="P5" s="62"/>
      <c r="Q5" s="62"/>
      <c r="R5" s="62"/>
      <c r="S5" s="63" t="s">
        <v>9</v>
      </c>
      <c r="T5" s="63"/>
      <c r="U5" s="63"/>
      <c r="V5" s="63"/>
      <c r="W5" s="63" t="s">
        <v>10</v>
      </c>
      <c r="X5" s="63"/>
      <c r="Y5" s="63"/>
      <c r="Z5" s="62" t="s">
        <v>11</v>
      </c>
      <c r="AB5" s="39"/>
      <c r="AC5" s="39"/>
      <c r="AD5" s="40"/>
      <c r="AE5" s="39"/>
      <c r="AF5" s="39"/>
      <c r="AG5" s="39"/>
    </row>
    <row r="6" spans="1:33" ht="14.25" customHeight="1">
      <c r="A6" s="68"/>
      <c r="B6" s="62"/>
      <c r="C6" s="59" t="s">
        <v>12</v>
      </c>
      <c r="D6" s="60"/>
      <c r="E6" s="61"/>
      <c r="F6" s="59" t="s">
        <v>13</v>
      </c>
      <c r="G6" s="60"/>
      <c r="H6" s="61"/>
      <c r="I6" s="59" t="s">
        <v>12</v>
      </c>
      <c r="J6" s="60"/>
      <c r="K6" s="61"/>
      <c r="L6" s="59" t="s">
        <v>13</v>
      </c>
      <c r="M6" s="60"/>
      <c r="N6" s="61"/>
      <c r="O6" s="62" t="s">
        <v>14</v>
      </c>
      <c r="P6" s="62" t="s">
        <v>15</v>
      </c>
      <c r="Q6" s="62" t="s">
        <v>16</v>
      </c>
      <c r="R6" s="62" t="s">
        <v>17</v>
      </c>
      <c r="S6" s="70" t="s">
        <v>5</v>
      </c>
      <c r="T6" s="72" t="s">
        <v>18</v>
      </c>
      <c r="U6" s="72" t="s">
        <v>19</v>
      </c>
      <c r="V6" s="72" t="s">
        <v>20</v>
      </c>
      <c r="W6" s="63" t="s">
        <v>5</v>
      </c>
      <c r="X6" s="73" t="s">
        <v>18</v>
      </c>
      <c r="Y6" s="73" t="s">
        <v>19</v>
      </c>
      <c r="Z6" s="62"/>
      <c r="AB6" s="64"/>
      <c r="AC6" s="64"/>
      <c r="AD6" s="64"/>
      <c r="AE6" s="64"/>
      <c r="AF6" s="64"/>
      <c r="AG6" s="64"/>
    </row>
    <row r="7" spans="1:33" ht="30" customHeight="1">
      <c r="A7" s="68"/>
      <c r="B7" s="62"/>
      <c r="C7" s="10" t="s">
        <v>21</v>
      </c>
      <c r="D7" s="10" t="s">
        <v>22</v>
      </c>
      <c r="E7" s="10" t="s">
        <v>23</v>
      </c>
      <c r="F7" s="10" t="s">
        <v>21</v>
      </c>
      <c r="G7" s="10" t="s">
        <v>22</v>
      </c>
      <c r="H7" s="10" t="s">
        <v>23</v>
      </c>
      <c r="I7" s="10" t="s">
        <v>21</v>
      </c>
      <c r="J7" s="10" t="s">
        <v>22</v>
      </c>
      <c r="K7" s="10" t="s">
        <v>23</v>
      </c>
      <c r="L7" s="10" t="s">
        <v>21</v>
      </c>
      <c r="M7" s="10" t="s">
        <v>22</v>
      </c>
      <c r="N7" s="10" t="s">
        <v>23</v>
      </c>
      <c r="O7" s="62"/>
      <c r="P7" s="62"/>
      <c r="Q7" s="62"/>
      <c r="R7" s="62"/>
      <c r="S7" s="71"/>
      <c r="T7" s="73"/>
      <c r="U7" s="73"/>
      <c r="V7" s="73"/>
      <c r="W7" s="63"/>
      <c r="X7" s="73"/>
      <c r="Y7" s="73"/>
      <c r="Z7" s="62"/>
      <c r="AB7" s="39"/>
      <c r="AC7" s="39"/>
      <c r="AD7" s="40"/>
      <c r="AE7" s="39"/>
      <c r="AF7" s="39"/>
      <c r="AG7" s="39"/>
    </row>
    <row r="8" spans="1:33" ht="14.25" customHeight="1">
      <c r="A8" s="69"/>
      <c r="B8" s="11" t="s">
        <v>24</v>
      </c>
      <c r="C8" s="11" t="s">
        <v>24</v>
      </c>
      <c r="D8" s="11" t="s">
        <v>24</v>
      </c>
      <c r="E8" s="11" t="s">
        <v>24</v>
      </c>
      <c r="F8" s="11" t="s">
        <v>24</v>
      </c>
      <c r="G8" s="11" t="s">
        <v>24</v>
      </c>
      <c r="H8" s="11" t="s">
        <v>24</v>
      </c>
      <c r="I8" s="11" t="s">
        <v>24</v>
      </c>
      <c r="J8" s="11" t="s">
        <v>24</v>
      </c>
      <c r="K8" s="11" t="s">
        <v>24</v>
      </c>
      <c r="L8" s="11" t="s">
        <v>24</v>
      </c>
      <c r="M8" s="11" t="s">
        <v>24</v>
      </c>
      <c r="N8" s="11" t="s">
        <v>24</v>
      </c>
      <c r="O8" s="11" t="s">
        <v>24</v>
      </c>
      <c r="P8" s="11" t="s">
        <v>24</v>
      </c>
      <c r="Q8" s="11" t="s">
        <v>24</v>
      </c>
      <c r="R8" s="11" t="s">
        <v>24</v>
      </c>
      <c r="S8" s="24" t="s">
        <v>25</v>
      </c>
      <c r="T8" s="24" t="s">
        <v>25</v>
      </c>
      <c r="U8" s="24" t="s">
        <v>25</v>
      </c>
      <c r="V8" s="24" t="s">
        <v>25</v>
      </c>
      <c r="W8" s="24" t="s">
        <v>25</v>
      </c>
      <c r="X8" s="24" t="s">
        <v>25</v>
      </c>
      <c r="Y8" s="24" t="s">
        <v>25</v>
      </c>
      <c r="Z8" s="11" t="s">
        <v>26</v>
      </c>
      <c r="AB8" s="39"/>
      <c r="AC8" s="39"/>
      <c r="AD8" s="40"/>
      <c r="AE8" s="39"/>
      <c r="AF8" s="39"/>
      <c r="AG8" s="39"/>
    </row>
    <row r="9" spans="1:33" ht="14.25" customHeight="1">
      <c r="A9" s="11" t="s">
        <v>27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B9" s="39"/>
      <c r="AC9" s="39"/>
      <c r="AD9" s="40"/>
      <c r="AE9" s="39"/>
      <c r="AF9" s="39"/>
      <c r="AG9" s="39"/>
    </row>
    <row r="10" spans="1:33" ht="24.75" customHeight="1">
      <c r="A10" s="12" t="s">
        <v>28</v>
      </c>
      <c r="B10" s="13">
        <v>1838</v>
      </c>
      <c r="C10" s="13">
        <v>72</v>
      </c>
      <c r="D10" s="13">
        <v>2</v>
      </c>
      <c r="E10" s="13">
        <v>3</v>
      </c>
      <c r="F10" s="13">
        <v>9</v>
      </c>
      <c r="G10" s="13">
        <v>11</v>
      </c>
      <c r="H10" s="13">
        <v>11</v>
      </c>
      <c r="I10" s="13">
        <v>1437</v>
      </c>
      <c r="J10" s="13">
        <v>30</v>
      </c>
      <c r="K10" s="13">
        <v>15</v>
      </c>
      <c r="L10" s="13">
        <v>73</v>
      </c>
      <c r="M10" s="13">
        <v>101</v>
      </c>
      <c r="N10" s="13">
        <v>74</v>
      </c>
      <c r="O10" s="13">
        <v>100</v>
      </c>
      <c r="P10" s="13">
        <v>1522</v>
      </c>
      <c r="Q10" s="13">
        <v>2</v>
      </c>
      <c r="R10" s="13">
        <v>569</v>
      </c>
      <c r="S10" s="25">
        <v>3170.62</v>
      </c>
      <c r="T10" s="25">
        <v>2487.45</v>
      </c>
      <c r="U10" s="25">
        <v>683.17</v>
      </c>
      <c r="V10" s="74">
        <v>0</v>
      </c>
      <c r="W10" s="27">
        <v>280.38</v>
      </c>
      <c r="X10" s="27">
        <v>219.82</v>
      </c>
      <c r="Y10" s="27">
        <v>60.56</v>
      </c>
      <c r="Z10" s="26">
        <v>1526</v>
      </c>
      <c r="AA10" s="41"/>
      <c r="AB10" s="39"/>
      <c r="AC10" s="42"/>
      <c r="AD10" s="43"/>
      <c r="AE10" s="39"/>
      <c r="AF10" s="42"/>
      <c r="AG10" s="43"/>
    </row>
    <row r="11" spans="1:33" ht="24.75" customHeight="1">
      <c r="A11" s="12" t="s">
        <v>29</v>
      </c>
      <c r="B11" s="13">
        <v>2572</v>
      </c>
      <c r="C11" s="13">
        <v>70</v>
      </c>
      <c r="D11" s="13">
        <v>0</v>
      </c>
      <c r="E11" s="13">
        <v>2</v>
      </c>
      <c r="F11" s="13">
        <v>4</v>
      </c>
      <c r="G11" s="13">
        <v>17</v>
      </c>
      <c r="H11" s="13">
        <v>13</v>
      </c>
      <c r="I11" s="20">
        <v>2142</v>
      </c>
      <c r="J11" s="20">
        <v>2</v>
      </c>
      <c r="K11" s="20">
        <v>5</v>
      </c>
      <c r="L11" s="13">
        <v>40</v>
      </c>
      <c r="M11" s="13">
        <v>115</v>
      </c>
      <c r="N11" s="13">
        <v>162</v>
      </c>
      <c r="O11" s="13">
        <v>150</v>
      </c>
      <c r="P11" s="21">
        <v>2263</v>
      </c>
      <c r="Q11" s="13">
        <v>12</v>
      </c>
      <c r="R11" s="13">
        <v>802</v>
      </c>
      <c r="S11" s="28">
        <v>4447.47</v>
      </c>
      <c r="T11" s="29">
        <v>3449.41</v>
      </c>
      <c r="U11" s="28">
        <v>998.06</v>
      </c>
      <c r="V11" s="75">
        <v>0</v>
      </c>
      <c r="W11" s="28">
        <v>391.62</v>
      </c>
      <c r="X11" s="30">
        <v>304.09</v>
      </c>
      <c r="Y11" s="30">
        <v>87.53</v>
      </c>
      <c r="Z11" s="23">
        <v>1523</v>
      </c>
      <c r="AA11" s="41"/>
      <c r="AB11" s="39"/>
      <c r="AC11" s="42"/>
      <c r="AD11" s="43"/>
      <c r="AE11" s="39"/>
      <c r="AF11" s="42"/>
      <c r="AG11" s="43"/>
    </row>
    <row r="12" spans="1:33" s="1" customFormat="1" ht="24.75" customHeight="1">
      <c r="A12" s="12" t="s">
        <v>30</v>
      </c>
      <c r="B12" s="13">
        <v>3666</v>
      </c>
      <c r="C12" s="13">
        <v>85</v>
      </c>
      <c r="D12" s="13">
        <v>1</v>
      </c>
      <c r="E12" s="13">
        <v>0</v>
      </c>
      <c r="F12" s="13">
        <v>3</v>
      </c>
      <c r="G12" s="13">
        <v>34</v>
      </c>
      <c r="H12" s="13">
        <v>23</v>
      </c>
      <c r="I12" s="13">
        <v>2937</v>
      </c>
      <c r="J12" s="13">
        <v>19</v>
      </c>
      <c r="K12" s="13">
        <v>28</v>
      </c>
      <c r="L12" s="13">
        <v>152</v>
      </c>
      <c r="M12" s="13">
        <v>223</v>
      </c>
      <c r="N12" s="13">
        <v>161</v>
      </c>
      <c r="O12" s="13">
        <v>352</v>
      </c>
      <c r="P12" s="13">
        <v>2914</v>
      </c>
      <c r="Q12" s="13">
        <v>20</v>
      </c>
      <c r="R12" s="13">
        <v>1272</v>
      </c>
      <c r="S12" s="25">
        <v>6473.9</v>
      </c>
      <c r="T12" s="25">
        <v>5040.99</v>
      </c>
      <c r="U12" s="25">
        <v>1432.91</v>
      </c>
      <c r="V12" s="34">
        <v>0</v>
      </c>
      <c r="W12" s="25">
        <v>566.24</v>
      </c>
      <c r="X12" s="31">
        <v>442</v>
      </c>
      <c r="Y12" s="31">
        <v>124.24</v>
      </c>
      <c r="Z12" s="23">
        <v>1545</v>
      </c>
      <c r="AB12" s="39"/>
      <c r="AC12" s="42"/>
      <c r="AD12" s="43"/>
      <c r="AE12" s="39"/>
      <c r="AF12" s="42"/>
      <c r="AG12" s="43"/>
    </row>
    <row r="13" spans="1:33" ht="24.75" customHeight="1">
      <c r="A13" s="12" t="s">
        <v>31</v>
      </c>
      <c r="B13" s="13">
        <v>3073</v>
      </c>
      <c r="C13" s="13">
        <v>83</v>
      </c>
      <c r="D13" s="13">
        <v>0</v>
      </c>
      <c r="E13" s="13">
        <v>0</v>
      </c>
      <c r="F13" s="13">
        <v>1</v>
      </c>
      <c r="G13" s="13">
        <v>6</v>
      </c>
      <c r="H13" s="13">
        <v>22</v>
      </c>
      <c r="I13" s="13">
        <v>2501</v>
      </c>
      <c r="J13" s="13">
        <v>0</v>
      </c>
      <c r="K13" s="13">
        <v>0</v>
      </c>
      <c r="L13" s="13">
        <v>33</v>
      </c>
      <c r="M13" s="13">
        <v>91</v>
      </c>
      <c r="N13" s="13">
        <v>336</v>
      </c>
      <c r="O13" s="13">
        <v>268</v>
      </c>
      <c r="P13" s="13">
        <v>2199</v>
      </c>
      <c r="Q13" s="13">
        <v>58</v>
      </c>
      <c r="R13" s="13">
        <v>1223</v>
      </c>
      <c r="S13" s="32">
        <v>5075.78</v>
      </c>
      <c r="T13" s="32">
        <v>3854.96</v>
      </c>
      <c r="U13" s="32">
        <v>1220.82</v>
      </c>
      <c r="V13" s="34">
        <v>0</v>
      </c>
      <c r="W13" s="31">
        <v>449.56</v>
      </c>
      <c r="X13" s="31">
        <v>338.59</v>
      </c>
      <c r="Y13" s="31">
        <v>110.97</v>
      </c>
      <c r="Z13" s="44">
        <v>1463</v>
      </c>
      <c r="AB13" s="39"/>
      <c r="AC13" s="42"/>
      <c r="AD13" s="43"/>
      <c r="AE13" s="39"/>
      <c r="AF13" s="42"/>
      <c r="AG13" s="43"/>
    </row>
    <row r="14" spans="1:33" ht="24.75" customHeight="1">
      <c r="A14" s="12" t="s">
        <v>32</v>
      </c>
      <c r="B14" s="13">
        <v>1131</v>
      </c>
      <c r="C14" s="13">
        <v>32</v>
      </c>
      <c r="D14" s="13">
        <v>0</v>
      </c>
      <c r="E14" s="13">
        <v>0</v>
      </c>
      <c r="F14" s="13">
        <v>4</v>
      </c>
      <c r="G14" s="13">
        <v>1</v>
      </c>
      <c r="H14" s="13">
        <v>12</v>
      </c>
      <c r="I14" s="13">
        <v>907</v>
      </c>
      <c r="J14" s="13">
        <v>9</v>
      </c>
      <c r="K14" s="13">
        <v>1</v>
      </c>
      <c r="L14" s="13">
        <v>40</v>
      </c>
      <c r="M14" s="13">
        <v>75</v>
      </c>
      <c r="N14" s="13">
        <v>50</v>
      </c>
      <c r="O14" s="13">
        <v>47</v>
      </c>
      <c r="P14" s="13">
        <v>910</v>
      </c>
      <c r="Q14" s="13">
        <v>7</v>
      </c>
      <c r="R14" s="13">
        <v>444</v>
      </c>
      <c r="S14" s="31">
        <v>1750.32</v>
      </c>
      <c r="T14" s="31">
        <v>1369.17</v>
      </c>
      <c r="U14" s="31">
        <v>381.15</v>
      </c>
      <c r="V14" s="32">
        <v>0</v>
      </c>
      <c r="W14" s="33">
        <v>160.01</v>
      </c>
      <c r="X14" s="33">
        <v>124.78</v>
      </c>
      <c r="Y14" s="33">
        <v>35.23</v>
      </c>
      <c r="Z14" s="17">
        <v>1415</v>
      </c>
      <c r="AB14" s="39"/>
      <c r="AC14" s="42"/>
      <c r="AD14" s="43"/>
      <c r="AE14" s="39"/>
      <c r="AF14" s="42"/>
      <c r="AG14" s="43"/>
    </row>
    <row r="15" spans="1:33" s="2" customFormat="1" ht="24.75" customHeight="1">
      <c r="A15" s="12" t="s">
        <v>33</v>
      </c>
      <c r="B15" s="14">
        <v>760</v>
      </c>
      <c r="C15" s="14">
        <v>7</v>
      </c>
      <c r="D15" s="14">
        <v>2</v>
      </c>
      <c r="E15" s="14">
        <v>0</v>
      </c>
      <c r="F15" s="14">
        <v>0</v>
      </c>
      <c r="G15" s="14">
        <v>2</v>
      </c>
      <c r="H15" s="14">
        <v>0</v>
      </c>
      <c r="I15" s="21">
        <v>547</v>
      </c>
      <c r="J15" s="21">
        <v>5</v>
      </c>
      <c r="K15" s="21">
        <v>2</v>
      </c>
      <c r="L15" s="21">
        <v>69</v>
      </c>
      <c r="M15" s="21">
        <v>92</v>
      </c>
      <c r="N15" s="21">
        <v>34</v>
      </c>
      <c r="O15" s="14">
        <v>54</v>
      </c>
      <c r="P15" s="14">
        <v>517</v>
      </c>
      <c r="Q15" s="14">
        <v>2</v>
      </c>
      <c r="R15" s="14">
        <v>297</v>
      </c>
      <c r="S15" s="34">
        <v>1333.59</v>
      </c>
      <c r="T15" s="34">
        <v>1027.18</v>
      </c>
      <c r="U15" s="34">
        <v>306.41</v>
      </c>
      <c r="V15" s="34">
        <v>0</v>
      </c>
      <c r="W15" s="34">
        <v>117.14</v>
      </c>
      <c r="X15" s="34">
        <v>89.99</v>
      </c>
      <c r="Y15" s="34">
        <v>27.15</v>
      </c>
      <c r="Z15" s="23">
        <v>1541</v>
      </c>
      <c r="AB15" s="45"/>
      <c r="AC15" s="46"/>
      <c r="AD15" s="47"/>
      <c r="AE15" s="45"/>
      <c r="AF15" s="46"/>
      <c r="AG15" s="47"/>
    </row>
    <row r="16" spans="1:33" ht="24.75" customHeight="1">
      <c r="A16" s="12" t="s">
        <v>34</v>
      </c>
      <c r="B16" s="15">
        <v>1199</v>
      </c>
      <c r="C16" s="15">
        <v>30</v>
      </c>
      <c r="D16" s="15">
        <v>0</v>
      </c>
      <c r="E16" s="15">
        <v>0</v>
      </c>
      <c r="F16" s="15">
        <v>3</v>
      </c>
      <c r="G16" s="15">
        <v>12</v>
      </c>
      <c r="H16" s="15">
        <v>4</v>
      </c>
      <c r="I16" s="15">
        <v>884</v>
      </c>
      <c r="J16" s="15">
        <v>39</v>
      </c>
      <c r="K16" s="15">
        <v>12</v>
      </c>
      <c r="L16" s="15">
        <v>48</v>
      </c>
      <c r="M16" s="15">
        <v>118</v>
      </c>
      <c r="N16" s="15">
        <v>49</v>
      </c>
      <c r="O16" s="22">
        <v>108</v>
      </c>
      <c r="P16" s="22">
        <v>867</v>
      </c>
      <c r="Q16" s="22">
        <v>3</v>
      </c>
      <c r="R16" s="22">
        <v>432</v>
      </c>
      <c r="S16" s="35">
        <v>2073.01</v>
      </c>
      <c r="T16" s="35">
        <v>1575.1</v>
      </c>
      <c r="U16" s="35">
        <v>497.91</v>
      </c>
      <c r="V16" s="76">
        <v>0</v>
      </c>
      <c r="W16" s="35">
        <v>176.67</v>
      </c>
      <c r="X16" s="36">
        <v>130.74</v>
      </c>
      <c r="Y16" s="35">
        <v>45.93</v>
      </c>
      <c r="Z16" s="15">
        <v>1473</v>
      </c>
      <c r="AB16" s="39"/>
      <c r="AC16" s="42"/>
      <c r="AD16" s="43"/>
      <c r="AE16" s="39"/>
      <c r="AF16" s="42"/>
      <c r="AG16" s="43"/>
    </row>
    <row r="17" spans="1:33" s="3" customFormat="1" ht="24.75" customHeight="1">
      <c r="A17" s="12" t="s">
        <v>35</v>
      </c>
      <c r="B17" s="14">
        <v>1171</v>
      </c>
      <c r="C17" s="16">
        <v>17</v>
      </c>
      <c r="D17" s="16">
        <v>0</v>
      </c>
      <c r="E17" s="16">
        <v>0</v>
      </c>
      <c r="F17" s="16">
        <v>0</v>
      </c>
      <c r="G17" s="16">
        <v>6</v>
      </c>
      <c r="H17" s="16">
        <v>0</v>
      </c>
      <c r="I17" s="16">
        <v>980</v>
      </c>
      <c r="J17" s="16">
        <v>9</v>
      </c>
      <c r="K17" s="16">
        <v>10</v>
      </c>
      <c r="L17" s="16">
        <v>54</v>
      </c>
      <c r="M17" s="16">
        <v>56</v>
      </c>
      <c r="N17" s="16">
        <v>39</v>
      </c>
      <c r="O17" s="14">
        <v>103</v>
      </c>
      <c r="P17" s="14">
        <v>861</v>
      </c>
      <c r="Q17" s="14">
        <v>12</v>
      </c>
      <c r="R17" s="14">
        <v>421</v>
      </c>
      <c r="S17" s="37">
        <v>1787.52</v>
      </c>
      <c r="T17" s="37">
        <v>1431.99</v>
      </c>
      <c r="U17" s="37">
        <v>355.53</v>
      </c>
      <c r="V17" s="77">
        <v>0</v>
      </c>
      <c r="W17" s="37">
        <v>158.58</v>
      </c>
      <c r="X17" s="37">
        <v>126.45</v>
      </c>
      <c r="Y17" s="37">
        <v>32.13</v>
      </c>
      <c r="Z17" s="16">
        <v>1354</v>
      </c>
      <c r="AB17" s="48"/>
      <c r="AC17" s="46"/>
      <c r="AD17" s="49"/>
      <c r="AE17" s="48"/>
      <c r="AF17" s="46"/>
      <c r="AG17" s="49"/>
    </row>
    <row r="18" spans="1:33" ht="24.75" customHeight="1">
      <c r="A18" s="12" t="s">
        <v>36</v>
      </c>
      <c r="B18" s="17">
        <v>683</v>
      </c>
      <c r="C18" s="17">
        <v>22</v>
      </c>
      <c r="D18" s="17">
        <v>0</v>
      </c>
      <c r="E18" s="17">
        <v>0</v>
      </c>
      <c r="F18" s="17">
        <v>0</v>
      </c>
      <c r="G18" s="17">
        <v>1</v>
      </c>
      <c r="H18" s="17">
        <v>3</v>
      </c>
      <c r="I18" s="17">
        <v>595</v>
      </c>
      <c r="J18" s="17">
        <v>0</v>
      </c>
      <c r="K18" s="17">
        <v>0</v>
      </c>
      <c r="L18" s="17">
        <v>4</v>
      </c>
      <c r="M18" s="17">
        <v>36</v>
      </c>
      <c r="N18" s="17">
        <v>22</v>
      </c>
      <c r="O18" s="17">
        <v>36</v>
      </c>
      <c r="P18" s="23">
        <v>589</v>
      </c>
      <c r="Q18" s="17">
        <v>0</v>
      </c>
      <c r="R18" s="17">
        <v>192</v>
      </c>
      <c r="S18" s="31">
        <v>1053.81</v>
      </c>
      <c r="T18" s="31">
        <v>837.71</v>
      </c>
      <c r="U18" s="31">
        <v>216.1</v>
      </c>
      <c r="V18" s="78">
        <v>0</v>
      </c>
      <c r="W18" s="31">
        <v>89.59</v>
      </c>
      <c r="X18" s="31">
        <v>71.55</v>
      </c>
      <c r="Y18" s="31">
        <v>18.04</v>
      </c>
      <c r="Z18" s="17">
        <v>1312</v>
      </c>
      <c r="AB18" s="39"/>
      <c r="AC18" s="42"/>
      <c r="AD18" s="43"/>
      <c r="AE18" s="39"/>
      <c r="AF18" s="42"/>
      <c r="AG18" s="43"/>
    </row>
    <row r="19" spans="1:33" s="4" customFormat="1" ht="22.5" customHeight="1">
      <c r="A19" s="18" t="s">
        <v>37</v>
      </c>
      <c r="B19" s="19">
        <f>SUM(B10:B18)</f>
        <v>16093</v>
      </c>
      <c r="C19" s="19">
        <f aca="true" t="shared" si="0" ref="C19:Y19">SUM(C10:C18)</f>
        <v>418</v>
      </c>
      <c r="D19" s="19">
        <f t="shared" si="0"/>
        <v>5</v>
      </c>
      <c r="E19" s="19">
        <f t="shared" si="0"/>
        <v>5</v>
      </c>
      <c r="F19" s="19">
        <f t="shared" si="0"/>
        <v>24</v>
      </c>
      <c r="G19" s="19">
        <f t="shared" si="0"/>
        <v>90</v>
      </c>
      <c r="H19" s="19">
        <f t="shared" si="0"/>
        <v>88</v>
      </c>
      <c r="I19" s="19">
        <f t="shared" si="0"/>
        <v>12930</v>
      </c>
      <c r="J19" s="19">
        <f t="shared" si="0"/>
        <v>113</v>
      </c>
      <c r="K19" s="19">
        <f t="shared" si="0"/>
        <v>73</v>
      </c>
      <c r="L19" s="19">
        <f t="shared" si="0"/>
        <v>513</v>
      </c>
      <c r="M19" s="19">
        <f t="shared" si="0"/>
        <v>907</v>
      </c>
      <c r="N19" s="19">
        <f t="shared" si="0"/>
        <v>927</v>
      </c>
      <c r="O19" s="19">
        <f t="shared" si="0"/>
        <v>1218</v>
      </c>
      <c r="P19" s="19">
        <f t="shared" si="0"/>
        <v>12642</v>
      </c>
      <c r="Q19" s="19">
        <f t="shared" si="0"/>
        <v>116</v>
      </c>
      <c r="R19" s="19">
        <f t="shared" si="0"/>
        <v>5652</v>
      </c>
      <c r="S19" s="38">
        <f t="shared" si="0"/>
        <v>27166.020000000004</v>
      </c>
      <c r="T19" s="38">
        <f t="shared" si="0"/>
        <v>21073.959999999995</v>
      </c>
      <c r="U19" s="38">
        <f t="shared" si="0"/>
        <v>6092.0599999999995</v>
      </c>
      <c r="V19" s="38">
        <f t="shared" si="0"/>
        <v>0</v>
      </c>
      <c r="W19" s="38">
        <f t="shared" si="0"/>
        <v>2389.79</v>
      </c>
      <c r="X19" s="38">
        <f t="shared" si="0"/>
        <v>1848.01</v>
      </c>
      <c r="Y19" s="38">
        <f t="shared" si="0"/>
        <v>541.78</v>
      </c>
      <c r="Z19" s="19">
        <f>ROUND(W19/B19*10000,0)</f>
        <v>1485</v>
      </c>
      <c r="AA19"/>
      <c r="AB19" s="39"/>
      <c r="AC19" s="39"/>
      <c r="AD19" s="43"/>
      <c r="AE19" s="39"/>
      <c r="AF19" s="39"/>
      <c r="AG19" s="43"/>
    </row>
    <row r="20" spans="1:26" ht="21.75" customHeight="1">
      <c r="A20" s="65" t="s">
        <v>38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  <c r="T20" s="65"/>
      <c r="U20" s="65"/>
      <c r="V20" s="65"/>
      <c r="W20" s="65"/>
      <c r="X20" s="65"/>
      <c r="Y20" s="65"/>
      <c r="Z20" s="65"/>
    </row>
  </sheetData>
  <sheetProtection/>
  <mergeCells count="30"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C6:E6"/>
    <mergeCell ref="F6:H6"/>
    <mergeCell ref="I6:K6"/>
    <mergeCell ref="L6:N6"/>
    <mergeCell ref="AB6:AD6"/>
    <mergeCell ref="AE6:AG6"/>
    <mergeCell ref="V6:V7"/>
    <mergeCell ref="W6:W7"/>
    <mergeCell ref="X6:X7"/>
    <mergeCell ref="Y6:Y7"/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2018-05-10T01:23:26Z</cp:lastPrinted>
  <dcterms:created xsi:type="dcterms:W3CDTF">2009-06-03T00:23:15Z</dcterms:created>
  <dcterms:modified xsi:type="dcterms:W3CDTF">2023-01-19T06:04:50Z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>
    <vt:lpwstr>14</vt:lpwstr>
  </property>
  <property fmtid="{D5CDD505-2E9C-101B-9397-08002B2CF9AE}" pid="4" name="ICV">
    <vt:lpwstr>EAB93562169042899BB4A9798CB32280</vt:lpwstr>
  </property>
</Properties>
</file>