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<sst xmlns="http://schemas.openxmlformats.org/spreadsheetml/2006/main" count="76" uniqueCount="39">
  <si>
    <t>宁德市特困人员救助供养情况统计表</t>
  </si>
  <si>
    <r>
      <t>(</t>
    </r>
    <r>
      <rPr>
        <b/>
        <sz val="14"/>
        <rFont val="Arial"/>
        <family val="2"/>
      </rPr>
      <t>2022</t>
    </r>
    <r>
      <rPr>
        <b/>
        <sz val="14"/>
        <rFont val="宋体"/>
        <family val="0"/>
      </rPr>
      <t>年11月）</t>
    </r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</si>
  <si>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</si>
  <si>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</si>
  <si>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</si>
  <si>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</si>
  <si>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</si>
  <si>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</si>
  <si>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</si>
  <si>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1-11月总支出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</si>
  <si>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</si>
  <si>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</si>
  <si>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</si>
  <si>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</si>
  <si>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</si>
  <si>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</si>
  <si>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</si>
  <si>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</si>
  <si>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</si>
  <si>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</si>
  <si>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</si>
  <si>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</si>
  <si>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</si>
  <si>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</si>
  <si>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</si>
  <si>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</si>
  <si>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</si>
  <si>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</si>
  <si>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</si>
  <si>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</si>
  <si>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</si>
  <si>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</si>
  <si>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</si>
  <si>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</si>
  <si>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</si>
  <si>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</si>
  <si>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</si>
  <si>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合  计</t>
  </si>
  <si>
    <t>统计逻辑：序号1=2+3+4+5+6+7+8+9+10+11+12+13，序号18=19+20+21，序号22=23+24，序号25=22/1*10000；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</si>
</sst>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.00_);\(0.00\)"/>
    <numFmt numFmtId="180" formatCode="0_);[Red]\(0\)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4"/>
      <name val="Arial"/>
      <family val="2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6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4" fillId="19" borderId="0" applyNumberFormat="0" applyBorder="0" applyAlignment="0" applyProtection="0"/>
    <xf numFmtId="0" fontId="11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9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8" fontId="34" fillId="0" borderId="14" xfId="64" applyNumberFormat="1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 shrinkToFit="1"/>
    </xf>
    <xf numFmtId="0" fontId="34" fillId="0" borderId="14" xfId="64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178" fontId="3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center" vertical="center" wrapText="1"/>
    </xf>
    <xf numFmtId="177" fontId="10" fillId="0" borderId="18" xfId="0" applyNumberFormat="1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7" fontId="10" fillId="0" borderId="14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77" fontId="34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177" fontId="35" fillId="0" borderId="14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6" fontId="34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 shrinkToFit="1"/>
    </xf>
    <xf numFmtId="177" fontId="34" fillId="0" borderId="14" xfId="0" applyNumberFormat="1" applyFont="1" applyFill="1" applyBorder="1" applyAlignment="1">
      <alignment horizontal="center" vertical="center" wrapText="1" shrinkToFit="1"/>
    </xf>
    <xf numFmtId="177" fontId="35" fillId="0" borderId="14" xfId="64" applyNumberFormat="1" applyFont="1" applyFill="1" applyBorder="1" applyAlignment="1">
      <alignment horizontal="center" vertical="center" wrapText="1"/>
      <protection/>
    </xf>
    <xf numFmtId="177" fontId="35" fillId="0" borderId="0" xfId="64" applyNumberFormat="1" applyFont="1" applyFill="1" applyBorder="1" applyAlignment="1">
      <alignment horizontal="center" vertical="center" wrapText="1"/>
      <protection/>
    </xf>
    <xf numFmtId="177" fontId="1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left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NumberFormat="1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31" fillId="0" borderId="0" xfId="0" applyNumberFormat="1" applyFont="1" applyBorder="1" applyAlignment="1">
      <alignment vertical="center"/>
    </xf>
    <xf numFmtId="10" fontId="31" fillId="0" borderId="0" xfId="0" applyNumberFormat="1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workbookViewId="0" topLeftCell="A1">
      <selection activeCell="AC10" sqref="AC10:AE13"/>
    </sheetView>
  </sheetViews>
  <sheetFormatPr defaultColWidth="9.00390625" defaultRowHeight="14.25"/>
  <cols>
    <col min="1" max="1" width="5.875" style="5" customWidth="1"/>
    <col min="2" max="2" width="5.50390625" style="4" customWidth="1"/>
    <col min="3" max="8" width="6.125" style="4" customWidth="1"/>
    <col min="9" max="9" width="6.75390625" style="4" customWidth="1"/>
    <col min="10" max="12" width="6.125" style="4" customWidth="1"/>
    <col min="13" max="13" width="5.125" style="4" customWidth="1"/>
    <col min="14" max="14" width="5.25390625" style="4" customWidth="1"/>
    <col min="15" max="15" width="5.375" style="4" customWidth="1"/>
    <col min="16" max="16" width="6.125" style="4" customWidth="1"/>
    <col min="17" max="17" width="4.875" style="4" customWidth="1"/>
    <col min="18" max="18" width="5.25390625" style="4" customWidth="1"/>
    <col min="19" max="19" width="10.25390625" style="6" customWidth="1"/>
    <col min="20" max="20" width="9.75390625" style="7" customWidth="1"/>
    <col min="21" max="21" width="8.875" style="7" customWidth="1"/>
    <col min="22" max="22" width="5.875" style="8" customWidth="1"/>
    <col min="23" max="23" width="8.375" style="7" customWidth="1"/>
    <col min="24" max="24" width="8.875" style="7" customWidth="1"/>
    <col min="25" max="25" width="7.75390625" style="7" customWidth="1"/>
    <col min="26" max="26" width="6.375" style="4" customWidth="1"/>
    <col min="30" max="30" width="12.625" style="9" bestFit="1" customWidth="1"/>
  </cols>
  <sheetData>
    <row r="1" ht="4.5" customHeight="1">
      <c r="A1" s="10"/>
    </row>
    <row r="2" spans="1:26" ht="30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6"/>
      <c r="T2" s="11"/>
      <c r="U2" s="11"/>
      <c r="V2" s="37"/>
      <c r="W2" s="11"/>
      <c r="X2" s="11"/>
      <c r="Y2" s="11"/>
      <c r="Z2" s="11"/>
    </row>
    <row r="3" spans="1:26" ht="19.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8"/>
      <c r="T3" s="12"/>
      <c r="U3" s="12"/>
      <c r="V3" s="39"/>
      <c r="W3" s="12"/>
      <c r="X3" s="12"/>
      <c r="Y3" s="12"/>
      <c r="Z3" s="12"/>
    </row>
    <row r="4" spans="1:26" ht="18.75" customHeight="1">
      <c r="A4" s="13" t="s">
        <v>2</v>
      </c>
      <c r="B4" s="14" t="s">
        <v>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40" t="s">
        <v>4</v>
      </c>
      <c r="T4" s="41"/>
      <c r="U4" s="41"/>
      <c r="V4" s="42"/>
      <c r="W4" s="41"/>
      <c r="X4" s="41"/>
      <c r="Y4" s="41"/>
      <c r="Z4" s="70"/>
    </row>
    <row r="5" spans="1:33" ht="14.25" customHeight="1">
      <c r="A5" s="16"/>
      <c r="B5" s="17" t="s">
        <v>5</v>
      </c>
      <c r="C5" s="18" t="s">
        <v>6</v>
      </c>
      <c r="D5" s="19"/>
      <c r="E5" s="19"/>
      <c r="F5" s="19"/>
      <c r="G5" s="19"/>
      <c r="H5" s="20"/>
      <c r="I5" s="18" t="s">
        <v>7</v>
      </c>
      <c r="J5" s="19"/>
      <c r="K5" s="19"/>
      <c r="L5" s="19"/>
      <c r="M5" s="19"/>
      <c r="N5" s="20"/>
      <c r="O5" s="17" t="s">
        <v>8</v>
      </c>
      <c r="P5" s="17"/>
      <c r="Q5" s="17"/>
      <c r="R5" s="17"/>
      <c r="S5" s="43" t="s">
        <v>9</v>
      </c>
      <c r="T5" s="43"/>
      <c r="U5" s="43"/>
      <c r="V5" s="44"/>
      <c r="W5" s="43" t="s">
        <v>10</v>
      </c>
      <c r="X5" s="43"/>
      <c r="Y5" s="43"/>
      <c r="Z5" s="17" t="s">
        <v>11</v>
      </c>
      <c r="AB5" s="71"/>
      <c r="AC5" s="71"/>
      <c r="AD5" s="72"/>
      <c r="AE5" s="71"/>
      <c r="AF5" s="71"/>
      <c r="AG5" s="71"/>
    </row>
    <row r="6" spans="1:33" ht="14.25" customHeight="1">
      <c r="A6" s="16"/>
      <c r="B6" s="17"/>
      <c r="C6" s="18" t="s">
        <v>12</v>
      </c>
      <c r="D6" s="19"/>
      <c r="E6" s="20"/>
      <c r="F6" s="18" t="s">
        <v>13</v>
      </c>
      <c r="G6" s="19"/>
      <c r="H6" s="20"/>
      <c r="I6" s="18" t="s">
        <v>12</v>
      </c>
      <c r="J6" s="19"/>
      <c r="K6" s="20"/>
      <c r="L6" s="18" t="s">
        <v>13</v>
      </c>
      <c r="M6" s="19"/>
      <c r="N6" s="20"/>
      <c r="O6" s="17" t="s">
        <v>14</v>
      </c>
      <c r="P6" s="17" t="s">
        <v>15</v>
      </c>
      <c r="Q6" s="17" t="s">
        <v>16</v>
      </c>
      <c r="R6" s="17" t="s">
        <v>17</v>
      </c>
      <c r="S6" s="45" t="s">
        <v>5</v>
      </c>
      <c r="T6" s="46" t="s">
        <v>18</v>
      </c>
      <c r="U6" s="46" t="s">
        <v>19</v>
      </c>
      <c r="V6" s="47" t="s">
        <v>20</v>
      </c>
      <c r="W6" s="43" t="s">
        <v>5</v>
      </c>
      <c r="X6" s="48" t="s">
        <v>18</v>
      </c>
      <c r="Y6" s="48" t="s">
        <v>19</v>
      </c>
      <c r="Z6" s="17"/>
      <c r="AB6" s="73"/>
      <c r="AC6" s="73"/>
      <c r="AD6" s="74"/>
      <c r="AE6" s="73"/>
      <c r="AF6" s="73"/>
      <c r="AG6" s="73"/>
    </row>
    <row r="7" spans="1:33" ht="30" customHeight="1">
      <c r="A7" s="16"/>
      <c r="B7" s="17"/>
      <c r="C7" s="17" t="s">
        <v>21</v>
      </c>
      <c r="D7" s="17" t="s">
        <v>22</v>
      </c>
      <c r="E7" s="17" t="s">
        <v>23</v>
      </c>
      <c r="F7" s="17" t="s">
        <v>21</v>
      </c>
      <c r="G7" s="17" t="s">
        <v>22</v>
      </c>
      <c r="H7" s="17" t="s">
        <v>23</v>
      </c>
      <c r="I7" s="17" t="s">
        <v>21</v>
      </c>
      <c r="J7" s="17" t="s">
        <v>22</v>
      </c>
      <c r="K7" s="17" t="s">
        <v>23</v>
      </c>
      <c r="L7" s="17" t="s">
        <v>21</v>
      </c>
      <c r="M7" s="17" t="s">
        <v>22</v>
      </c>
      <c r="N7" s="17" t="s">
        <v>23</v>
      </c>
      <c r="O7" s="17"/>
      <c r="P7" s="17"/>
      <c r="Q7" s="17"/>
      <c r="R7" s="17"/>
      <c r="S7" s="49"/>
      <c r="T7" s="48"/>
      <c r="U7" s="48"/>
      <c r="V7" s="50"/>
      <c r="W7" s="43"/>
      <c r="X7" s="48"/>
      <c r="Y7" s="48"/>
      <c r="Z7" s="17"/>
      <c r="AB7" s="75"/>
      <c r="AC7" s="75"/>
      <c r="AD7" s="76"/>
      <c r="AE7" s="75"/>
      <c r="AF7" s="75"/>
      <c r="AG7" s="75"/>
    </row>
    <row r="8" spans="1:33" ht="14.25" customHeight="1">
      <c r="A8" s="21"/>
      <c r="B8" s="22" t="s">
        <v>24</v>
      </c>
      <c r="C8" s="22" t="s">
        <v>24</v>
      </c>
      <c r="D8" s="22" t="s">
        <v>24</v>
      </c>
      <c r="E8" s="22" t="s">
        <v>24</v>
      </c>
      <c r="F8" s="22" t="s">
        <v>24</v>
      </c>
      <c r="G8" s="22" t="s">
        <v>24</v>
      </c>
      <c r="H8" s="22" t="s">
        <v>24</v>
      </c>
      <c r="I8" s="22" t="s">
        <v>24</v>
      </c>
      <c r="J8" s="22" t="s">
        <v>24</v>
      </c>
      <c r="K8" s="22" t="s">
        <v>24</v>
      </c>
      <c r="L8" s="22" t="s">
        <v>24</v>
      </c>
      <c r="M8" s="22" t="s">
        <v>24</v>
      </c>
      <c r="N8" s="22" t="s">
        <v>24</v>
      </c>
      <c r="O8" s="22" t="s">
        <v>24</v>
      </c>
      <c r="P8" s="22" t="s">
        <v>24</v>
      </c>
      <c r="Q8" s="22" t="s">
        <v>24</v>
      </c>
      <c r="R8" s="22" t="s">
        <v>24</v>
      </c>
      <c r="S8" s="51" t="s">
        <v>25</v>
      </c>
      <c r="T8" s="51" t="s">
        <v>25</v>
      </c>
      <c r="U8" s="51" t="s">
        <v>25</v>
      </c>
      <c r="V8" s="52" t="s">
        <v>25</v>
      </c>
      <c r="W8" s="51" t="s">
        <v>25</v>
      </c>
      <c r="X8" s="51" t="s">
        <v>25</v>
      </c>
      <c r="Y8" s="51" t="s">
        <v>25</v>
      </c>
      <c r="Z8" s="22" t="s">
        <v>26</v>
      </c>
      <c r="AB8" s="75"/>
      <c r="AC8" s="75"/>
      <c r="AD8" s="76"/>
      <c r="AE8" s="75"/>
      <c r="AF8" s="75"/>
      <c r="AG8" s="75"/>
    </row>
    <row r="9" spans="1:33" ht="14.25" customHeight="1">
      <c r="A9" s="22" t="s">
        <v>27</v>
      </c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22">
        <v>18</v>
      </c>
      <c r="T9" s="22">
        <v>19</v>
      </c>
      <c r="U9" s="22">
        <v>20</v>
      </c>
      <c r="V9" s="53">
        <v>21</v>
      </c>
      <c r="W9" s="22">
        <v>22</v>
      </c>
      <c r="X9" s="22">
        <v>23</v>
      </c>
      <c r="Y9" s="22">
        <v>24</v>
      </c>
      <c r="Z9" s="22">
        <v>25</v>
      </c>
      <c r="AB9" s="75"/>
      <c r="AC9" s="75"/>
      <c r="AD9" s="76"/>
      <c r="AE9" s="75"/>
      <c r="AF9" s="75"/>
      <c r="AG9" s="75"/>
    </row>
    <row r="10" spans="1:33" ht="24.75" customHeight="1">
      <c r="A10" s="23" t="s">
        <v>28</v>
      </c>
      <c r="B10" s="24">
        <v>1838</v>
      </c>
      <c r="C10" s="24">
        <v>72</v>
      </c>
      <c r="D10" s="24">
        <v>2</v>
      </c>
      <c r="E10" s="24">
        <v>3</v>
      </c>
      <c r="F10" s="24">
        <v>9</v>
      </c>
      <c r="G10" s="24">
        <v>11</v>
      </c>
      <c r="H10" s="24">
        <v>11</v>
      </c>
      <c r="I10" s="24">
        <v>1435</v>
      </c>
      <c r="J10" s="24">
        <v>30</v>
      </c>
      <c r="K10" s="24">
        <v>15</v>
      </c>
      <c r="L10" s="24">
        <v>76</v>
      </c>
      <c r="M10" s="24">
        <v>102</v>
      </c>
      <c r="N10" s="24">
        <v>72</v>
      </c>
      <c r="O10" s="24">
        <v>99</v>
      </c>
      <c r="P10" s="24">
        <v>1523</v>
      </c>
      <c r="Q10" s="24">
        <v>2</v>
      </c>
      <c r="R10" s="24">
        <v>567</v>
      </c>
      <c r="S10" s="54">
        <v>2890.24</v>
      </c>
      <c r="T10" s="54">
        <v>2267.63</v>
      </c>
      <c r="U10" s="54">
        <v>622.61</v>
      </c>
      <c r="V10" s="54">
        <v>0</v>
      </c>
      <c r="W10" s="55">
        <v>280.43</v>
      </c>
      <c r="X10" s="55">
        <v>220.01</v>
      </c>
      <c r="Y10" s="55">
        <v>60.42</v>
      </c>
      <c r="Z10" s="77">
        <v>1526</v>
      </c>
      <c r="AA10" s="78"/>
      <c r="AB10" s="75"/>
      <c r="AC10" s="79"/>
      <c r="AD10" s="76"/>
      <c r="AE10" s="75"/>
      <c r="AF10" s="79"/>
      <c r="AG10" s="87"/>
    </row>
    <row r="11" spans="1:33" ht="24.75" customHeight="1">
      <c r="A11" s="23" t="s">
        <v>29</v>
      </c>
      <c r="B11" s="24">
        <v>2552</v>
      </c>
      <c r="C11" s="24">
        <v>67</v>
      </c>
      <c r="D11" s="24">
        <v>0</v>
      </c>
      <c r="E11" s="24">
        <v>2</v>
      </c>
      <c r="F11" s="24">
        <v>4</v>
      </c>
      <c r="G11" s="24">
        <v>17</v>
      </c>
      <c r="H11" s="24">
        <v>14</v>
      </c>
      <c r="I11" s="32">
        <v>2125</v>
      </c>
      <c r="J11" s="32">
        <v>2</v>
      </c>
      <c r="K11" s="32">
        <v>5</v>
      </c>
      <c r="L11" s="24">
        <v>38</v>
      </c>
      <c r="M11" s="24">
        <v>116</v>
      </c>
      <c r="N11" s="24">
        <v>162</v>
      </c>
      <c r="O11" s="24">
        <v>147</v>
      </c>
      <c r="P11" s="33">
        <v>2258</v>
      </c>
      <c r="Q11" s="24">
        <v>11</v>
      </c>
      <c r="R11" s="24">
        <v>786</v>
      </c>
      <c r="S11" s="56">
        <v>4055.85</v>
      </c>
      <c r="T11" s="57">
        <v>3145.32</v>
      </c>
      <c r="U11" s="56">
        <v>910.53</v>
      </c>
      <c r="V11" s="54">
        <v>0</v>
      </c>
      <c r="W11" s="56">
        <v>389.09</v>
      </c>
      <c r="X11" s="58">
        <v>301.96</v>
      </c>
      <c r="Y11" s="58">
        <v>87.13</v>
      </c>
      <c r="Z11" s="35">
        <v>1525</v>
      </c>
      <c r="AA11" s="80"/>
      <c r="AB11" s="75"/>
      <c r="AC11" s="79"/>
      <c r="AD11" s="76"/>
      <c r="AE11" s="75"/>
      <c r="AF11" s="79"/>
      <c r="AG11" s="87"/>
    </row>
    <row r="12" spans="1:33" s="1" customFormat="1" ht="24.75" customHeight="1">
      <c r="A12" s="23" t="s">
        <v>30</v>
      </c>
      <c r="B12" s="24">
        <v>3629</v>
      </c>
      <c r="C12" s="24">
        <v>85</v>
      </c>
      <c r="D12" s="24">
        <v>1</v>
      </c>
      <c r="E12" s="24">
        <v>0</v>
      </c>
      <c r="F12" s="24">
        <v>3</v>
      </c>
      <c r="G12" s="24">
        <v>34</v>
      </c>
      <c r="H12" s="24">
        <v>23</v>
      </c>
      <c r="I12" s="24">
        <v>2905</v>
      </c>
      <c r="J12" s="24">
        <v>17</v>
      </c>
      <c r="K12" s="24">
        <v>26</v>
      </c>
      <c r="L12" s="24">
        <v>161</v>
      </c>
      <c r="M12" s="24">
        <v>216</v>
      </c>
      <c r="N12" s="24">
        <v>158</v>
      </c>
      <c r="O12" s="24">
        <v>348</v>
      </c>
      <c r="P12" s="24">
        <v>2891</v>
      </c>
      <c r="Q12" s="24">
        <v>20</v>
      </c>
      <c r="R12" s="24">
        <v>1257</v>
      </c>
      <c r="S12" s="54">
        <v>5907.66</v>
      </c>
      <c r="T12" s="54">
        <v>4598.99</v>
      </c>
      <c r="U12" s="54">
        <v>1308.67</v>
      </c>
      <c r="V12" s="54">
        <v>0</v>
      </c>
      <c r="W12" s="54">
        <v>560.53</v>
      </c>
      <c r="X12" s="59">
        <v>437.98</v>
      </c>
      <c r="Y12" s="59">
        <v>122.55</v>
      </c>
      <c r="Z12" s="35">
        <v>1545</v>
      </c>
      <c r="AB12" s="75"/>
      <c r="AC12" s="79"/>
      <c r="AD12" s="76"/>
      <c r="AE12" s="75"/>
      <c r="AF12" s="79"/>
      <c r="AG12" s="87"/>
    </row>
    <row r="13" spans="1:33" ht="24.75" customHeight="1">
      <c r="A13" s="23" t="s">
        <v>31</v>
      </c>
      <c r="B13" s="24">
        <v>3080</v>
      </c>
      <c r="C13" s="24">
        <v>83</v>
      </c>
      <c r="D13" s="24">
        <v>0</v>
      </c>
      <c r="E13" s="24">
        <v>0</v>
      </c>
      <c r="F13" s="24">
        <v>1</v>
      </c>
      <c r="G13" s="24">
        <v>6</v>
      </c>
      <c r="H13" s="24">
        <v>22</v>
      </c>
      <c r="I13" s="24">
        <v>2508</v>
      </c>
      <c r="J13" s="24">
        <v>0</v>
      </c>
      <c r="K13" s="24">
        <v>0</v>
      </c>
      <c r="L13" s="24">
        <v>34</v>
      </c>
      <c r="M13" s="24">
        <v>93</v>
      </c>
      <c r="N13" s="24">
        <v>333</v>
      </c>
      <c r="O13" s="24">
        <v>271</v>
      </c>
      <c r="P13" s="24">
        <v>2209</v>
      </c>
      <c r="Q13" s="24">
        <v>57</v>
      </c>
      <c r="R13" s="24">
        <v>1226</v>
      </c>
      <c r="S13" s="60">
        <v>4626.22</v>
      </c>
      <c r="T13" s="60">
        <v>3516.37</v>
      </c>
      <c r="U13" s="60">
        <v>1109.85</v>
      </c>
      <c r="V13" s="54">
        <v>0</v>
      </c>
      <c r="W13" s="59">
        <v>450.11</v>
      </c>
      <c r="X13" s="59">
        <v>339.26</v>
      </c>
      <c r="Y13" s="59">
        <v>110.85</v>
      </c>
      <c r="Z13" s="81">
        <v>1461</v>
      </c>
      <c r="AB13" s="75"/>
      <c r="AC13" s="79"/>
      <c r="AD13" s="76"/>
      <c r="AE13" s="75"/>
      <c r="AF13" s="79"/>
      <c r="AG13" s="87"/>
    </row>
    <row r="14" spans="1:33" ht="24.75" customHeight="1">
      <c r="A14" s="23" t="s">
        <v>32</v>
      </c>
      <c r="B14" s="24">
        <v>1123</v>
      </c>
      <c r="C14" s="24">
        <v>33</v>
      </c>
      <c r="D14" s="24">
        <v>0</v>
      </c>
      <c r="E14" s="24">
        <v>0</v>
      </c>
      <c r="F14" s="24">
        <v>4</v>
      </c>
      <c r="G14" s="24">
        <v>1</v>
      </c>
      <c r="H14" s="24">
        <v>12</v>
      </c>
      <c r="I14" s="24">
        <v>897</v>
      </c>
      <c r="J14" s="24">
        <v>8</v>
      </c>
      <c r="K14" s="24">
        <v>1</v>
      </c>
      <c r="L14" s="24">
        <v>42</v>
      </c>
      <c r="M14" s="24">
        <v>77</v>
      </c>
      <c r="N14" s="24">
        <v>48</v>
      </c>
      <c r="O14" s="24">
        <v>46</v>
      </c>
      <c r="P14" s="24">
        <v>908</v>
      </c>
      <c r="Q14" s="24">
        <v>6</v>
      </c>
      <c r="R14" s="24">
        <v>438</v>
      </c>
      <c r="S14" s="59">
        <v>1590.31</v>
      </c>
      <c r="T14" s="59">
        <v>1244.39</v>
      </c>
      <c r="U14" s="59">
        <v>345.92</v>
      </c>
      <c r="V14" s="59">
        <v>0</v>
      </c>
      <c r="W14" s="61">
        <v>159.17</v>
      </c>
      <c r="X14" s="61">
        <v>124.17</v>
      </c>
      <c r="Y14" s="61">
        <v>35</v>
      </c>
      <c r="Z14" s="28">
        <v>1417</v>
      </c>
      <c r="AB14" s="75"/>
      <c r="AC14" s="79"/>
      <c r="AD14" s="76"/>
      <c r="AE14" s="75"/>
      <c r="AF14" s="79"/>
      <c r="AG14" s="87"/>
    </row>
    <row r="15" spans="1:33" s="2" customFormat="1" ht="24.75" customHeight="1">
      <c r="A15" s="23" t="s">
        <v>33</v>
      </c>
      <c r="B15" s="25">
        <v>761</v>
      </c>
      <c r="C15" s="25">
        <v>7</v>
      </c>
      <c r="D15" s="25">
        <v>2</v>
      </c>
      <c r="E15" s="25">
        <v>0</v>
      </c>
      <c r="F15" s="25">
        <v>0</v>
      </c>
      <c r="G15" s="25">
        <v>2</v>
      </c>
      <c r="H15" s="25">
        <v>0</v>
      </c>
      <c r="I15" s="33">
        <v>551</v>
      </c>
      <c r="J15" s="33">
        <v>4</v>
      </c>
      <c r="K15" s="33">
        <v>2</v>
      </c>
      <c r="L15" s="33">
        <v>72</v>
      </c>
      <c r="M15" s="33">
        <v>87</v>
      </c>
      <c r="N15" s="33">
        <v>34</v>
      </c>
      <c r="O15" s="25">
        <v>54</v>
      </c>
      <c r="P15" s="25">
        <v>517</v>
      </c>
      <c r="Q15" s="25">
        <v>2</v>
      </c>
      <c r="R15" s="25">
        <v>297</v>
      </c>
      <c r="S15" s="62">
        <v>1216.45</v>
      </c>
      <c r="T15" s="62">
        <v>937.19</v>
      </c>
      <c r="U15" s="62">
        <v>279.26</v>
      </c>
      <c r="V15" s="54">
        <v>0</v>
      </c>
      <c r="W15" s="62">
        <v>116.71</v>
      </c>
      <c r="X15" s="62">
        <v>89.92</v>
      </c>
      <c r="Y15" s="62">
        <v>26.79</v>
      </c>
      <c r="Z15" s="35">
        <v>1534</v>
      </c>
      <c r="AB15" s="82"/>
      <c r="AC15" s="83"/>
      <c r="AD15" s="84"/>
      <c r="AE15" s="82"/>
      <c r="AF15" s="83"/>
      <c r="AG15" s="88"/>
    </row>
    <row r="16" spans="1:33" ht="24.75" customHeight="1">
      <c r="A16" s="23" t="s">
        <v>34</v>
      </c>
      <c r="B16" s="26">
        <v>1191</v>
      </c>
      <c r="C16" s="26">
        <v>31</v>
      </c>
      <c r="D16" s="26">
        <v>0</v>
      </c>
      <c r="E16" s="26">
        <v>0</v>
      </c>
      <c r="F16" s="26">
        <v>3</v>
      </c>
      <c r="G16" s="26">
        <v>11</v>
      </c>
      <c r="H16" s="26">
        <v>4</v>
      </c>
      <c r="I16" s="26">
        <v>878</v>
      </c>
      <c r="J16" s="26">
        <v>36</v>
      </c>
      <c r="K16" s="26">
        <v>9</v>
      </c>
      <c r="L16" s="26">
        <v>50</v>
      </c>
      <c r="M16" s="26">
        <v>121</v>
      </c>
      <c r="N16" s="26">
        <v>48</v>
      </c>
      <c r="O16" s="34">
        <v>108</v>
      </c>
      <c r="P16" s="34">
        <v>862</v>
      </c>
      <c r="Q16" s="34">
        <v>3</v>
      </c>
      <c r="R16" s="34">
        <v>430</v>
      </c>
      <c r="S16" s="63">
        <v>1896.34</v>
      </c>
      <c r="T16" s="63">
        <v>1444.36</v>
      </c>
      <c r="U16" s="63">
        <v>451.98</v>
      </c>
      <c r="V16" s="63">
        <v>0</v>
      </c>
      <c r="W16" s="63">
        <v>175.85</v>
      </c>
      <c r="X16" s="64">
        <v>130.13</v>
      </c>
      <c r="Y16" s="63">
        <v>45.72</v>
      </c>
      <c r="Z16" s="26">
        <v>1476</v>
      </c>
      <c r="AB16" s="75"/>
      <c r="AC16" s="79"/>
      <c r="AD16" s="76"/>
      <c r="AE16" s="75"/>
      <c r="AF16" s="79"/>
      <c r="AG16" s="87"/>
    </row>
    <row r="17" spans="1:33" s="3" customFormat="1" ht="24.75" customHeight="1">
      <c r="A17" s="23" t="s">
        <v>35</v>
      </c>
      <c r="B17" s="25">
        <v>1171</v>
      </c>
      <c r="C17" s="27">
        <v>17</v>
      </c>
      <c r="D17" s="27">
        <v>0</v>
      </c>
      <c r="E17" s="27">
        <v>0</v>
      </c>
      <c r="F17" s="27">
        <v>0</v>
      </c>
      <c r="G17" s="27">
        <v>6</v>
      </c>
      <c r="H17" s="27">
        <v>0</v>
      </c>
      <c r="I17" s="27">
        <v>986</v>
      </c>
      <c r="J17" s="27">
        <v>9</v>
      </c>
      <c r="K17" s="27">
        <v>10</v>
      </c>
      <c r="L17" s="27">
        <v>52</v>
      </c>
      <c r="M17" s="27">
        <v>55</v>
      </c>
      <c r="N17" s="27">
        <v>36</v>
      </c>
      <c r="O17" s="25">
        <v>104</v>
      </c>
      <c r="P17" s="25">
        <v>862</v>
      </c>
      <c r="Q17" s="25">
        <v>12</v>
      </c>
      <c r="R17" s="25">
        <v>420</v>
      </c>
      <c r="S17" s="65">
        <v>1628.94</v>
      </c>
      <c r="T17" s="65">
        <v>1305.54</v>
      </c>
      <c r="U17" s="65">
        <v>323.4</v>
      </c>
      <c r="V17" s="66">
        <v>0</v>
      </c>
      <c r="W17" s="65">
        <v>157.52</v>
      </c>
      <c r="X17" s="65">
        <v>125.95</v>
      </c>
      <c r="Y17" s="65">
        <v>31.57</v>
      </c>
      <c r="Z17" s="27">
        <v>1345</v>
      </c>
      <c r="AB17" s="85"/>
      <c r="AC17" s="83"/>
      <c r="AD17" s="86"/>
      <c r="AE17" s="85"/>
      <c r="AF17" s="83"/>
      <c r="AG17" s="89"/>
    </row>
    <row r="18" spans="1:33" ht="24.75" customHeight="1">
      <c r="A18" s="23" t="s">
        <v>36</v>
      </c>
      <c r="B18" s="28">
        <v>685</v>
      </c>
      <c r="C18" s="28">
        <v>22</v>
      </c>
      <c r="D18" s="28">
        <v>0</v>
      </c>
      <c r="E18" s="28">
        <v>0</v>
      </c>
      <c r="F18" s="28">
        <v>0</v>
      </c>
      <c r="G18" s="28">
        <v>1</v>
      </c>
      <c r="H18" s="28">
        <v>3</v>
      </c>
      <c r="I18" s="28">
        <v>597</v>
      </c>
      <c r="J18" s="28">
        <v>0</v>
      </c>
      <c r="K18" s="28">
        <v>0</v>
      </c>
      <c r="L18" s="28">
        <v>4</v>
      </c>
      <c r="M18" s="28">
        <v>36</v>
      </c>
      <c r="N18" s="28">
        <v>22</v>
      </c>
      <c r="O18" s="28">
        <v>36</v>
      </c>
      <c r="P18" s="35">
        <v>590</v>
      </c>
      <c r="Q18" s="28">
        <v>0</v>
      </c>
      <c r="R18" s="28">
        <v>193</v>
      </c>
      <c r="S18" s="59">
        <v>964.22</v>
      </c>
      <c r="T18" s="59">
        <v>766.16</v>
      </c>
      <c r="U18" s="59">
        <v>198.06</v>
      </c>
      <c r="V18" s="65">
        <v>0</v>
      </c>
      <c r="W18" s="59">
        <v>90.05</v>
      </c>
      <c r="X18" s="59">
        <v>71.94</v>
      </c>
      <c r="Y18" s="59">
        <v>18.11</v>
      </c>
      <c r="Z18" s="28">
        <v>1315</v>
      </c>
      <c r="AB18" s="75"/>
      <c r="AC18" s="79"/>
      <c r="AD18" s="76"/>
      <c r="AE18" s="75"/>
      <c r="AF18" s="79"/>
      <c r="AG18" s="87"/>
    </row>
    <row r="19" spans="1:33" s="4" customFormat="1" ht="22.5" customHeight="1">
      <c r="A19" s="29" t="s">
        <v>37</v>
      </c>
      <c r="B19" s="30">
        <f>SUM(B10:B18)</f>
        <v>16030</v>
      </c>
      <c r="C19" s="30">
        <f aca="true" t="shared" si="0" ref="C19:Y19">SUM(C10:C18)</f>
        <v>417</v>
      </c>
      <c r="D19" s="30">
        <f t="shared" si="0"/>
        <v>5</v>
      </c>
      <c r="E19" s="30">
        <f t="shared" si="0"/>
        <v>5</v>
      </c>
      <c r="F19" s="30">
        <f t="shared" si="0"/>
        <v>24</v>
      </c>
      <c r="G19" s="30">
        <f t="shared" si="0"/>
        <v>89</v>
      </c>
      <c r="H19" s="30">
        <f t="shared" si="0"/>
        <v>89</v>
      </c>
      <c r="I19" s="30">
        <f t="shared" si="0"/>
        <v>12882</v>
      </c>
      <c r="J19" s="30">
        <f t="shared" si="0"/>
        <v>106</v>
      </c>
      <c r="K19" s="30">
        <f t="shared" si="0"/>
        <v>68</v>
      </c>
      <c r="L19" s="30">
        <f t="shared" si="0"/>
        <v>529</v>
      </c>
      <c r="M19" s="30">
        <f t="shared" si="0"/>
        <v>903</v>
      </c>
      <c r="N19" s="30">
        <f t="shared" si="0"/>
        <v>913</v>
      </c>
      <c r="O19" s="30">
        <f t="shared" si="0"/>
        <v>1213</v>
      </c>
      <c r="P19" s="30">
        <f t="shared" si="0"/>
        <v>12620</v>
      </c>
      <c r="Q19" s="30">
        <f t="shared" si="0"/>
        <v>113</v>
      </c>
      <c r="R19" s="30">
        <f t="shared" si="0"/>
        <v>5614</v>
      </c>
      <c r="S19" s="67">
        <f t="shared" si="0"/>
        <v>24776.230000000003</v>
      </c>
      <c r="T19" s="67">
        <f t="shared" si="0"/>
        <v>19225.95</v>
      </c>
      <c r="U19" s="67">
        <f t="shared" si="0"/>
        <v>5550.28</v>
      </c>
      <c r="V19" s="67">
        <f t="shared" si="0"/>
        <v>0</v>
      </c>
      <c r="W19" s="67">
        <f t="shared" si="0"/>
        <v>2379.46</v>
      </c>
      <c r="X19" s="67">
        <f t="shared" si="0"/>
        <v>1841.3200000000004</v>
      </c>
      <c r="Y19" s="67">
        <f t="shared" si="0"/>
        <v>538.1400000000001</v>
      </c>
      <c r="Z19" s="30">
        <f>ROUND(W19/B19*10000,0)</f>
        <v>1484</v>
      </c>
      <c r="AA19"/>
      <c r="AB19" s="75"/>
      <c r="AC19" s="75"/>
      <c r="AD19" s="76"/>
      <c r="AE19" s="75"/>
      <c r="AF19" s="75"/>
      <c r="AG19" s="87"/>
    </row>
    <row r="20" spans="1:26" ht="21.75" customHeight="1">
      <c r="A20" s="31" t="s">
        <v>38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68"/>
      <c r="T20" s="31"/>
      <c r="U20" s="31"/>
      <c r="V20" s="69"/>
      <c r="W20" s="31"/>
      <c r="X20" s="31"/>
      <c r="Y20" s="31"/>
      <c r="Z20" s="31"/>
    </row>
  </sheetData>
  <sheetProtection/>
  <mergeCells count="30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B6:AD6"/>
    <mergeCell ref="AE6:AG6"/>
    <mergeCell ref="A20:Z20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28" right="0.16" top="0.22" bottom="0.43000000000000005" header="0.22" footer="0.31"/>
  <pageSetup fitToHeight="0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倾心</cp:lastModifiedBy>
  <cp:lastPrinted>2018-05-10T01:23:26Z</cp:lastPrinted>
  <dcterms:created xsi:type="dcterms:W3CDTF">2009-06-03T00:23:15Z</dcterms:created>
  <dcterms:modified xsi:type="dcterms:W3CDTF">2022-12-12T02:27:53Z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14</vt:lpwstr>
  </property>
  <property fmtid="{D5CDD505-2E9C-101B-9397-08002B2CF9AE}" pid="5" name="I">
    <vt:lpwstr>EAB93562169042899BB4A9798CB32280</vt:lpwstr>
  </property>
</Properties>
</file>