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城乡特困" sheetId="1" r:id="rId1"/>
  </sheets>
  <definedNames>
    <definedName name="_xlnm.Print_Titles" localSheetId="0">'城乡特困'!$4:$8</definedName>
  </definedNames>
  <calcPr fullCalcOnLoad="1"/>
</workbook>
</file>

<file path=xl/sharedStrings.xml><?xml version="1.0" encoding="utf-8"?>
<sst xmlns="http://schemas.openxmlformats.org/spreadsheetml/2006/main" count="76" uniqueCount="39">
  <si>
    <t>宁德市特困人员救助供养情况统计表</t>
  </si>
  <si>
    <r>
      <t>(</t>
    </r>
    <r>
      <rPr>
        <b/>
        <sz val="14"/>
        <rFont val="Arial"/>
        <family val="2"/>
      </rPr>
      <t>2021</t>
    </r>
    <r>
      <rPr>
        <b/>
        <sz val="14"/>
        <rFont val="宋体"/>
        <family val="0"/>
      </rPr>
      <t>年3月）</t>
    </r>
  </si>
  <si>
    <t>市、县（区）名称</t>
  </si>
  <si>
    <t>救助供养对象</t>
  </si>
  <si>
    <t>救助供养资金</t>
  </si>
  <si>
    <t>总数</t>
  </si>
  <si>
    <t>城市对象</t>
  </si>
  <si>
    <t>农村对象</t>
  </si>
  <si>
    <t>对象类型</t>
  </si>
  <si>
    <t>1-3月总支出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</si>
  <si>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</si>
  <si>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</si>
  <si>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</si>
  <si>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</si>
  <si>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</si>
  <si>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</si>
  <si>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</si>
  <si>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</si>
  <si>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</si>
  <si>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</si>
  <si>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</si>
  <si>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</si>
  <si>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</si>
  <si>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</si>
  <si>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</si>
  <si>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</si>
  <si>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</si>
  <si>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</si>
  <si>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蕉城区</t>
  </si>
  <si>
    <t>福鼎市</t>
  </si>
  <si>
    <t>福安市</t>
  </si>
  <si>
    <t>霞浦县</t>
  </si>
  <si>
    <t>古田县</t>
  </si>
  <si>
    <t>屏南县</t>
  </si>
  <si>
    <t>寿宁县</t>
  </si>
  <si>
    <t>周宁县</t>
  </si>
  <si>
    <t>柘荣县</t>
  </si>
  <si>
    <t>合  计</t>
  </si>
  <si>
    <t>说明：统计逻辑：序号1=2+3+4+5+6+7+8+9+10+11+12+13，序号18=19+20+21，序号22=23+24，序号25=22/1*10000。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</si>
</sst>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.00_);\(0.00\)"/>
    <numFmt numFmtId="180" formatCode="0_);[Red]\(0\)"/>
  </numFmts>
  <fonts count="3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b/>
      <sz val="11"/>
      <color indexed="53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Tahoma"/>
      <family val="2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4"/>
      <name val="Arial"/>
      <family val="2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3" fillId="8" borderId="0" applyNumberFormat="0" applyBorder="0" applyAlignment="0" applyProtection="0"/>
    <xf numFmtId="0" fontId="21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17" fillId="10" borderId="1" applyNumberFormat="0" applyAlignment="0" applyProtection="0"/>
    <xf numFmtId="0" fontId="27" fillId="11" borderId="7" applyNumberFormat="0" applyAlignment="0" applyProtection="0"/>
    <xf numFmtId="0" fontId="10" fillId="6" borderId="0" applyNumberFormat="0" applyBorder="0" applyAlignment="0" applyProtection="0"/>
    <xf numFmtId="0" fontId="13" fillId="12" borderId="0" applyNumberFormat="0" applyBorder="0" applyAlignment="0" applyProtection="0"/>
    <xf numFmtId="0" fontId="20" fillId="0" borderId="8" applyNumberFormat="0" applyFill="0" applyAlignment="0" applyProtection="0"/>
    <xf numFmtId="0" fontId="28" fillId="0" borderId="9" applyNumberFormat="0" applyFill="0" applyAlignment="0" applyProtection="0"/>
    <xf numFmtId="0" fontId="11" fillId="2" borderId="0" applyNumberFormat="0" applyBorder="0" applyAlignment="0" applyProtection="0"/>
    <xf numFmtId="0" fontId="16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8" borderId="0" applyNumberFormat="0" applyBorder="0" applyAlignment="0" applyProtection="0"/>
    <xf numFmtId="0" fontId="13" fillId="19" borderId="0" applyNumberFormat="0" applyBorder="0" applyAlignment="0" applyProtection="0"/>
    <xf numFmtId="0" fontId="10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7" borderId="0" applyNumberFormat="0" applyBorder="0" applyAlignment="0" applyProtection="0"/>
    <xf numFmtId="0" fontId="10" fillId="3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</cellStyleXfs>
  <cellXfs count="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177" fontId="0" fillId="0" borderId="14" xfId="64" applyNumberFormat="1" applyFont="1" applyBorder="1" applyAlignment="1">
      <alignment horizontal="center" vertical="center" wrapText="1"/>
      <protection/>
    </xf>
    <xf numFmtId="177" fontId="0" fillId="10" borderId="14" xfId="64" applyNumberFormat="1" applyFont="1" applyFill="1" applyBorder="1" applyAlignment="1">
      <alignment horizontal="center" vertical="center" wrapText="1"/>
      <protection/>
    </xf>
    <xf numFmtId="177" fontId="1" fillId="0" borderId="14" xfId="0" applyNumberFormat="1" applyFont="1" applyFill="1" applyBorder="1" applyAlignment="1">
      <alignment horizontal="center" vertical="center" wrapText="1" shrinkToFit="1"/>
    </xf>
    <xf numFmtId="177" fontId="30" fillId="22" borderId="14" xfId="64" applyNumberFormat="1" applyFont="1" applyFill="1" applyBorder="1" applyAlignment="1">
      <alignment horizontal="center" vertical="center" wrapText="1"/>
      <protection/>
    </xf>
    <xf numFmtId="0" fontId="30" fillId="22" borderId="14" xfId="64" applyFont="1" applyFill="1" applyBorder="1" applyAlignment="1">
      <alignment horizontal="center" vertical="center" wrapText="1"/>
      <protection/>
    </xf>
    <xf numFmtId="177" fontId="1" fillId="0" borderId="14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77" fontId="32" fillId="0" borderId="14" xfId="64" applyNumberFormat="1" applyFont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9" fillId="0" borderId="20" xfId="0" applyNumberFormat="1" applyFont="1" applyBorder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78" fontId="1" fillId="0" borderId="14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178" fontId="30" fillId="0" borderId="14" xfId="0" applyNumberFormat="1" applyFont="1" applyFill="1" applyBorder="1" applyAlignment="1">
      <alignment horizontal="center" vertical="center" wrapText="1"/>
    </xf>
    <xf numFmtId="177" fontId="30" fillId="0" borderId="14" xfId="0" applyNumberFormat="1" applyFont="1" applyFill="1" applyBorder="1" applyAlignment="1">
      <alignment horizontal="center" vertical="center" wrapText="1"/>
    </xf>
    <xf numFmtId="178" fontId="1" fillId="0" borderId="14" xfId="0" applyNumberFormat="1" applyFont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178" fontId="1" fillId="0" borderId="14" xfId="0" applyNumberFormat="1" applyFont="1" applyFill="1" applyBorder="1" applyAlignment="1">
      <alignment horizontal="center" vertical="center" wrapText="1"/>
    </xf>
    <xf numFmtId="179" fontId="30" fillId="0" borderId="14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78" fontId="1" fillId="0" borderId="14" xfId="0" applyNumberFormat="1" applyFont="1" applyFill="1" applyBorder="1" applyAlignment="1">
      <alignment horizontal="center" vertical="center" wrapText="1" shrinkToFit="1"/>
    </xf>
    <xf numFmtId="178" fontId="33" fillId="22" borderId="14" xfId="64" applyNumberFormat="1" applyFont="1" applyFill="1" applyBorder="1" applyAlignment="1">
      <alignment horizontal="center" vertical="center" wrapText="1"/>
      <protection/>
    </xf>
    <xf numFmtId="177" fontId="33" fillId="22" borderId="0" xfId="64" applyNumberFormat="1" applyFont="1" applyFill="1" applyBorder="1" applyAlignment="1">
      <alignment horizontal="center" vertical="center" wrapText="1"/>
      <protection/>
    </xf>
    <xf numFmtId="178" fontId="30" fillId="0" borderId="14" xfId="0" applyNumberFormat="1" applyFont="1" applyBorder="1" applyAlignment="1">
      <alignment horizontal="center" vertical="center" wrapText="1"/>
    </xf>
    <xf numFmtId="177" fontId="30" fillId="0" borderId="1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6" fontId="4" fillId="0" borderId="21" xfId="0" applyNumberFormat="1" applyFont="1" applyBorder="1" applyAlignment="1">
      <alignment horizontal="center" vertical="center" wrapText="1"/>
    </xf>
    <xf numFmtId="180" fontId="1" fillId="0" borderId="14" xfId="0" applyNumberFormat="1" applyFont="1" applyFill="1" applyBorder="1" applyAlignment="1">
      <alignment horizontal="center" vertical="center" wrapText="1"/>
    </xf>
    <xf numFmtId="177" fontId="0" fillId="0" borderId="14" xfId="0" applyNumberFormat="1" applyFont="1" applyBorder="1" applyAlignment="1">
      <alignment horizontal="center" vertical="center" wrapText="1"/>
    </xf>
    <xf numFmtId="0" fontId="1" fillId="22" borderId="14" xfId="64" applyFont="1" applyFill="1" applyBorder="1" applyAlignment="1">
      <alignment horizontal="center" vertical="center" wrapText="1"/>
      <protection/>
    </xf>
    <xf numFmtId="178" fontId="1" fillId="0" borderId="14" xfId="0" applyNumberFormat="1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常规_农村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="90" zoomScaleNormal="90" workbookViewId="0" topLeftCell="A1">
      <selection activeCell="W24" sqref="W24"/>
    </sheetView>
  </sheetViews>
  <sheetFormatPr defaultColWidth="9.00390625" defaultRowHeight="14.25"/>
  <cols>
    <col min="1" max="1" width="6.375" style="3" customWidth="1"/>
    <col min="2" max="2" width="5.50390625" style="2" customWidth="1"/>
    <col min="3" max="8" width="6.125" style="2" customWidth="1"/>
    <col min="9" max="9" width="6.75390625" style="2" customWidth="1"/>
    <col min="10" max="12" width="6.125" style="2" customWidth="1"/>
    <col min="13" max="13" width="5.125" style="2" customWidth="1"/>
    <col min="14" max="14" width="5.25390625" style="2" customWidth="1"/>
    <col min="15" max="15" width="5.375" style="2" customWidth="1"/>
    <col min="16" max="16" width="6.125" style="2" customWidth="1"/>
    <col min="17" max="17" width="4.875" style="2" customWidth="1"/>
    <col min="18" max="18" width="5.25390625" style="2" customWidth="1"/>
    <col min="19" max="19" width="9.625" style="4" customWidth="1"/>
    <col min="20" max="20" width="9.625" style="5" customWidth="1"/>
    <col min="21" max="21" width="8.625" style="5" customWidth="1"/>
    <col min="22" max="22" width="4.50390625" style="5" customWidth="1"/>
    <col min="23" max="24" width="8.50390625" style="5" customWidth="1"/>
    <col min="25" max="25" width="7.375" style="5" customWidth="1"/>
    <col min="26" max="26" width="5.375" style="2" customWidth="1"/>
  </cols>
  <sheetData>
    <row r="1" ht="4.5" customHeight="1">
      <c r="A1" s="6"/>
    </row>
    <row r="2" spans="1:26" ht="30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37"/>
      <c r="T2" s="7"/>
      <c r="U2" s="7"/>
      <c r="V2" s="7"/>
      <c r="W2" s="7"/>
      <c r="X2" s="7"/>
      <c r="Y2" s="7"/>
      <c r="Z2" s="7"/>
    </row>
    <row r="3" spans="1:26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38"/>
      <c r="T3" s="8"/>
      <c r="U3" s="8"/>
      <c r="V3" s="8"/>
      <c r="W3" s="8"/>
      <c r="X3" s="8"/>
      <c r="Y3" s="8"/>
      <c r="Z3" s="8"/>
    </row>
    <row r="4" spans="1:26" ht="18.75" customHeight="1">
      <c r="A4" s="9" t="s">
        <v>2</v>
      </c>
      <c r="B4" s="10" t="s">
        <v>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39" t="s">
        <v>4</v>
      </c>
      <c r="T4" s="40"/>
      <c r="U4" s="40"/>
      <c r="V4" s="40"/>
      <c r="W4" s="40"/>
      <c r="X4" s="40"/>
      <c r="Y4" s="40"/>
      <c r="Z4" s="65"/>
    </row>
    <row r="5" spans="1:26" ht="14.25" customHeight="1">
      <c r="A5" s="12"/>
      <c r="B5" s="13" t="s">
        <v>5</v>
      </c>
      <c r="C5" s="14" t="s">
        <v>6</v>
      </c>
      <c r="D5" s="15"/>
      <c r="E5" s="15"/>
      <c r="F5" s="15"/>
      <c r="G5" s="15"/>
      <c r="H5" s="16"/>
      <c r="I5" s="14" t="s">
        <v>7</v>
      </c>
      <c r="J5" s="15"/>
      <c r="K5" s="15"/>
      <c r="L5" s="15"/>
      <c r="M5" s="15"/>
      <c r="N5" s="16"/>
      <c r="O5" s="13" t="s">
        <v>8</v>
      </c>
      <c r="P5" s="13"/>
      <c r="Q5" s="13"/>
      <c r="R5" s="13"/>
      <c r="S5" s="41" t="s">
        <v>9</v>
      </c>
      <c r="T5" s="41"/>
      <c r="U5" s="41"/>
      <c r="V5" s="41"/>
      <c r="W5" s="41" t="s">
        <v>10</v>
      </c>
      <c r="X5" s="41"/>
      <c r="Y5" s="41"/>
      <c r="Z5" s="13" t="s">
        <v>11</v>
      </c>
    </row>
    <row r="6" spans="1:26" ht="14.25" customHeight="1">
      <c r="A6" s="12"/>
      <c r="B6" s="13"/>
      <c r="C6" s="14" t="s">
        <v>12</v>
      </c>
      <c r="D6" s="15"/>
      <c r="E6" s="16"/>
      <c r="F6" s="14" t="s">
        <v>13</v>
      </c>
      <c r="G6" s="15"/>
      <c r="H6" s="16"/>
      <c r="I6" s="14" t="s">
        <v>12</v>
      </c>
      <c r="J6" s="15"/>
      <c r="K6" s="16"/>
      <c r="L6" s="14" t="s">
        <v>13</v>
      </c>
      <c r="M6" s="15"/>
      <c r="N6" s="16"/>
      <c r="O6" s="13" t="s">
        <v>14</v>
      </c>
      <c r="P6" s="13" t="s">
        <v>15</v>
      </c>
      <c r="Q6" s="13" t="s">
        <v>16</v>
      </c>
      <c r="R6" s="13" t="s">
        <v>17</v>
      </c>
      <c r="S6" s="42" t="s">
        <v>5</v>
      </c>
      <c r="T6" s="43" t="s">
        <v>18</v>
      </c>
      <c r="U6" s="43" t="s">
        <v>19</v>
      </c>
      <c r="V6" s="43" t="s">
        <v>20</v>
      </c>
      <c r="W6" s="41" t="s">
        <v>5</v>
      </c>
      <c r="X6" s="44" t="s">
        <v>18</v>
      </c>
      <c r="Y6" s="44" t="s">
        <v>19</v>
      </c>
      <c r="Z6" s="13"/>
    </row>
    <row r="7" spans="1:26" ht="30" customHeight="1">
      <c r="A7" s="12"/>
      <c r="B7" s="13"/>
      <c r="C7" s="13" t="s">
        <v>21</v>
      </c>
      <c r="D7" s="13" t="s">
        <v>22</v>
      </c>
      <c r="E7" s="13" t="s">
        <v>23</v>
      </c>
      <c r="F7" s="13" t="s">
        <v>21</v>
      </c>
      <c r="G7" s="13" t="s">
        <v>22</v>
      </c>
      <c r="H7" s="13" t="s">
        <v>23</v>
      </c>
      <c r="I7" s="13" t="s">
        <v>21</v>
      </c>
      <c r="J7" s="13" t="s">
        <v>22</v>
      </c>
      <c r="K7" s="13" t="s">
        <v>23</v>
      </c>
      <c r="L7" s="13" t="s">
        <v>21</v>
      </c>
      <c r="M7" s="13" t="s">
        <v>22</v>
      </c>
      <c r="N7" s="13" t="s">
        <v>23</v>
      </c>
      <c r="O7" s="13"/>
      <c r="P7" s="13"/>
      <c r="Q7" s="13"/>
      <c r="R7" s="13"/>
      <c r="S7" s="45"/>
      <c r="T7" s="44"/>
      <c r="U7" s="44"/>
      <c r="V7" s="44"/>
      <c r="W7" s="41"/>
      <c r="X7" s="44"/>
      <c r="Y7" s="44"/>
      <c r="Z7" s="13"/>
    </row>
    <row r="8" spans="1:26" ht="14.25" customHeight="1">
      <c r="A8" s="17"/>
      <c r="B8" s="18" t="s">
        <v>24</v>
      </c>
      <c r="C8" s="18" t="s">
        <v>24</v>
      </c>
      <c r="D8" s="18" t="s">
        <v>24</v>
      </c>
      <c r="E8" s="18" t="s">
        <v>24</v>
      </c>
      <c r="F8" s="18" t="s">
        <v>24</v>
      </c>
      <c r="G8" s="18" t="s">
        <v>24</v>
      </c>
      <c r="H8" s="18" t="s">
        <v>24</v>
      </c>
      <c r="I8" s="18" t="s">
        <v>24</v>
      </c>
      <c r="J8" s="18" t="s">
        <v>24</v>
      </c>
      <c r="K8" s="18" t="s">
        <v>24</v>
      </c>
      <c r="L8" s="18" t="s">
        <v>24</v>
      </c>
      <c r="M8" s="18" t="s">
        <v>24</v>
      </c>
      <c r="N8" s="18" t="s">
        <v>24</v>
      </c>
      <c r="O8" s="18" t="s">
        <v>24</v>
      </c>
      <c r="P8" s="18" t="s">
        <v>24</v>
      </c>
      <c r="Q8" s="18" t="s">
        <v>24</v>
      </c>
      <c r="R8" s="18" t="s">
        <v>24</v>
      </c>
      <c r="S8" s="46" t="s">
        <v>25</v>
      </c>
      <c r="T8" s="46" t="s">
        <v>25</v>
      </c>
      <c r="U8" s="46" t="s">
        <v>25</v>
      </c>
      <c r="V8" s="46" t="s">
        <v>25</v>
      </c>
      <c r="W8" s="46" t="s">
        <v>25</v>
      </c>
      <c r="X8" s="46" t="s">
        <v>25</v>
      </c>
      <c r="Y8" s="46" t="s">
        <v>25</v>
      </c>
      <c r="Z8" s="18" t="s">
        <v>26</v>
      </c>
    </row>
    <row r="9" spans="1:26" ht="14.25" customHeight="1">
      <c r="A9" s="18" t="s">
        <v>27</v>
      </c>
      <c r="B9" s="18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8">
        <v>11</v>
      </c>
      <c r="M9" s="18">
        <v>12</v>
      </c>
      <c r="N9" s="18">
        <v>13</v>
      </c>
      <c r="O9" s="18">
        <v>14</v>
      </c>
      <c r="P9" s="18">
        <v>15</v>
      </c>
      <c r="Q9" s="18">
        <v>16</v>
      </c>
      <c r="R9" s="18">
        <v>17</v>
      </c>
      <c r="S9" s="18">
        <v>18</v>
      </c>
      <c r="T9" s="18">
        <v>19</v>
      </c>
      <c r="U9" s="18">
        <v>20</v>
      </c>
      <c r="V9" s="18">
        <v>21</v>
      </c>
      <c r="W9" s="18">
        <v>22</v>
      </c>
      <c r="X9" s="18">
        <v>23</v>
      </c>
      <c r="Y9" s="18">
        <v>24</v>
      </c>
      <c r="Z9" s="18">
        <v>25</v>
      </c>
    </row>
    <row r="10" spans="1:26" ht="24.75" customHeight="1">
      <c r="A10" s="18" t="s">
        <v>28</v>
      </c>
      <c r="B10" s="19">
        <v>1861</v>
      </c>
      <c r="C10" s="19">
        <v>77</v>
      </c>
      <c r="D10" s="19">
        <v>5</v>
      </c>
      <c r="E10" s="19">
        <v>3</v>
      </c>
      <c r="F10" s="19">
        <v>4</v>
      </c>
      <c r="G10" s="19">
        <v>4</v>
      </c>
      <c r="H10" s="19">
        <v>7</v>
      </c>
      <c r="I10" s="19">
        <v>1514</v>
      </c>
      <c r="J10" s="19">
        <v>36</v>
      </c>
      <c r="K10" s="19">
        <v>17</v>
      </c>
      <c r="L10" s="19">
        <v>68</v>
      </c>
      <c r="M10" s="19">
        <v>83</v>
      </c>
      <c r="N10" s="19">
        <v>43</v>
      </c>
      <c r="O10" s="19">
        <v>93</v>
      </c>
      <c r="P10" s="19">
        <v>1570</v>
      </c>
      <c r="Q10" s="19">
        <v>2</v>
      </c>
      <c r="R10" s="47">
        <v>534</v>
      </c>
      <c r="S10" s="48">
        <v>664.49</v>
      </c>
      <c r="T10" s="48">
        <v>524.95</v>
      </c>
      <c r="U10" s="48">
        <v>139.54</v>
      </c>
      <c r="V10" s="49">
        <v>0</v>
      </c>
      <c r="W10" s="48">
        <v>221.14</v>
      </c>
      <c r="X10" s="48">
        <v>174.85</v>
      </c>
      <c r="Y10" s="48">
        <v>46.29</v>
      </c>
      <c r="Z10" s="29">
        <v>1188</v>
      </c>
    </row>
    <row r="11" spans="1:26" ht="24.75" customHeight="1">
      <c r="A11" s="20" t="s">
        <v>29</v>
      </c>
      <c r="B11" s="21">
        <v>2614</v>
      </c>
      <c r="C11" s="21">
        <v>58</v>
      </c>
      <c r="D11" s="21">
        <v>0</v>
      </c>
      <c r="E11" s="21">
        <v>0</v>
      </c>
      <c r="F11" s="21">
        <v>2</v>
      </c>
      <c r="G11" s="21">
        <v>14</v>
      </c>
      <c r="H11" s="21">
        <v>18</v>
      </c>
      <c r="I11" s="33">
        <v>2237</v>
      </c>
      <c r="J11" s="33">
        <v>9</v>
      </c>
      <c r="K11" s="33">
        <v>6</v>
      </c>
      <c r="L11" s="21">
        <v>33</v>
      </c>
      <c r="M11" s="21">
        <v>131</v>
      </c>
      <c r="N11" s="21">
        <v>106</v>
      </c>
      <c r="O11" s="21">
        <v>146</v>
      </c>
      <c r="P11" s="21">
        <v>2351</v>
      </c>
      <c r="Q11" s="21">
        <v>23</v>
      </c>
      <c r="R11" s="21">
        <v>740</v>
      </c>
      <c r="S11" s="50">
        <v>950.28</v>
      </c>
      <c r="T11" s="50">
        <v>739.66</v>
      </c>
      <c r="U11" s="50">
        <v>210.62</v>
      </c>
      <c r="V11" s="51">
        <v>0</v>
      </c>
      <c r="W11" s="50">
        <v>316.75</v>
      </c>
      <c r="X11" s="50">
        <v>246.35</v>
      </c>
      <c r="Y11" s="50">
        <v>70.4</v>
      </c>
      <c r="Z11" s="51">
        <v>1212</v>
      </c>
    </row>
    <row r="12" spans="1:26" s="1" customFormat="1" ht="24.75" customHeight="1">
      <c r="A12" s="22" t="s">
        <v>30</v>
      </c>
      <c r="B12" s="19">
        <v>3732</v>
      </c>
      <c r="C12" s="19">
        <v>76</v>
      </c>
      <c r="D12" s="19">
        <v>1</v>
      </c>
      <c r="E12" s="19">
        <v>1</v>
      </c>
      <c r="F12" s="19">
        <v>13</v>
      </c>
      <c r="G12" s="19">
        <v>10</v>
      </c>
      <c r="H12" s="19">
        <v>20</v>
      </c>
      <c r="I12" s="19">
        <v>3069</v>
      </c>
      <c r="J12" s="19">
        <v>5</v>
      </c>
      <c r="K12" s="19">
        <v>5</v>
      </c>
      <c r="L12" s="19">
        <v>184</v>
      </c>
      <c r="M12" s="19">
        <v>227</v>
      </c>
      <c r="N12" s="19">
        <v>121</v>
      </c>
      <c r="O12" s="19">
        <v>356</v>
      </c>
      <c r="P12" s="19">
        <v>3013</v>
      </c>
      <c r="Q12" s="19">
        <v>21</v>
      </c>
      <c r="R12" s="19">
        <v>1345</v>
      </c>
      <c r="S12" s="52">
        <v>1395.32</v>
      </c>
      <c r="T12" s="52">
        <v>1091.65</v>
      </c>
      <c r="U12" s="52">
        <v>303.67</v>
      </c>
      <c r="V12" s="29">
        <v>0</v>
      </c>
      <c r="W12" s="52">
        <v>462.94</v>
      </c>
      <c r="X12" s="52">
        <v>361.95</v>
      </c>
      <c r="Y12" s="52">
        <v>100.99</v>
      </c>
      <c r="Z12" s="29">
        <v>1240</v>
      </c>
    </row>
    <row r="13" spans="1:26" ht="24.75" customHeight="1">
      <c r="A13" s="20" t="s">
        <v>31</v>
      </c>
      <c r="B13" s="21">
        <v>3224</v>
      </c>
      <c r="C13" s="21">
        <v>88</v>
      </c>
      <c r="D13" s="21">
        <v>0</v>
      </c>
      <c r="E13" s="21">
        <v>0</v>
      </c>
      <c r="F13" s="21">
        <v>1</v>
      </c>
      <c r="G13" s="21">
        <v>0</v>
      </c>
      <c r="H13" s="21">
        <v>18</v>
      </c>
      <c r="I13" s="21">
        <v>2748</v>
      </c>
      <c r="J13" s="21">
        <v>0</v>
      </c>
      <c r="K13" s="21">
        <v>0</v>
      </c>
      <c r="L13" s="21">
        <v>79</v>
      </c>
      <c r="M13" s="21">
        <v>100</v>
      </c>
      <c r="N13" s="21">
        <v>190</v>
      </c>
      <c r="O13" s="21">
        <v>315</v>
      </c>
      <c r="P13" s="21">
        <v>2311</v>
      </c>
      <c r="Q13" s="21">
        <v>81</v>
      </c>
      <c r="R13" s="21">
        <v>1201</v>
      </c>
      <c r="S13" s="53">
        <v>1066.79</v>
      </c>
      <c r="T13" s="53">
        <v>827.8</v>
      </c>
      <c r="U13" s="53">
        <v>238.99</v>
      </c>
      <c r="V13" s="54">
        <v>0</v>
      </c>
      <c r="W13" s="55">
        <v>355.2</v>
      </c>
      <c r="X13" s="55">
        <v>275.31</v>
      </c>
      <c r="Y13" s="55">
        <v>79.89</v>
      </c>
      <c r="Z13" s="66">
        <v>1102</v>
      </c>
    </row>
    <row r="14" spans="1:26" ht="24.75" customHeight="1">
      <c r="A14" s="20" t="s">
        <v>32</v>
      </c>
      <c r="B14" s="23">
        <v>1069</v>
      </c>
      <c r="C14" s="23">
        <v>25</v>
      </c>
      <c r="D14" s="23">
        <v>0</v>
      </c>
      <c r="E14" s="23">
        <v>0</v>
      </c>
      <c r="F14" s="23">
        <v>2</v>
      </c>
      <c r="G14" s="23">
        <v>4</v>
      </c>
      <c r="H14" s="23">
        <v>3</v>
      </c>
      <c r="I14" s="23">
        <v>890</v>
      </c>
      <c r="J14" s="23">
        <v>3</v>
      </c>
      <c r="K14" s="23">
        <v>0</v>
      </c>
      <c r="L14" s="23">
        <v>50</v>
      </c>
      <c r="M14" s="23">
        <v>68</v>
      </c>
      <c r="N14" s="23">
        <v>24</v>
      </c>
      <c r="O14" s="23">
        <v>39</v>
      </c>
      <c r="P14" s="23">
        <v>916</v>
      </c>
      <c r="Q14" s="23">
        <v>1</v>
      </c>
      <c r="R14" s="23">
        <v>366</v>
      </c>
      <c r="S14" s="50">
        <v>353.61</v>
      </c>
      <c r="T14" s="50">
        <v>279.61</v>
      </c>
      <c r="U14" s="50">
        <v>74</v>
      </c>
      <c r="V14" s="54">
        <v>0</v>
      </c>
      <c r="W14" s="56">
        <v>117.43</v>
      </c>
      <c r="X14" s="56">
        <v>92.74</v>
      </c>
      <c r="Y14" s="56">
        <v>24.69</v>
      </c>
      <c r="Z14" s="51">
        <v>1098</v>
      </c>
    </row>
    <row r="15" spans="1:26" ht="24.75" customHeight="1">
      <c r="A15" s="20" t="s">
        <v>33</v>
      </c>
      <c r="B15" s="24">
        <v>823</v>
      </c>
      <c r="C15" s="25">
        <v>6</v>
      </c>
      <c r="D15" s="25">
        <v>2</v>
      </c>
      <c r="E15" s="25">
        <v>1</v>
      </c>
      <c r="F15" s="25">
        <v>0</v>
      </c>
      <c r="G15" s="25">
        <v>2</v>
      </c>
      <c r="H15" s="25">
        <v>0</v>
      </c>
      <c r="I15" s="34">
        <v>646</v>
      </c>
      <c r="J15" s="34">
        <v>11</v>
      </c>
      <c r="K15" s="34">
        <v>9</v>
      </c>
      <c r="L15" s="34">
        <v>56</v>
      </c>
      <c r="M15" s="34">
        <v>74</v>
      </c>
      <c r="N15" s="34">
        <v>16</v>
      </c>
      <c r="O15" s="35">
        <v>61</v>
      </c>
      <c r="P15" s="35">
        <v>507</v>
      </c>
      <c r="Q15" s="35">
        <v>11</v>
      </c>
      <c r="R15" s="35">
        <v>321</v>
      </c>
      <c r="S15" s="57">
        <v>287.13</v>
      </c>
      <c r="T15" s="57">
        <v>223.05</v>
      </c>
      <c r="U15" s="57">
        <v>64.08</v>
      </c>
      <c r="V15" s="58">
        <v>0</v>
      </c>
      <c r="W15" s="57">
        <v>94.34</v>
      </c>
      <c r="X15" s="57">
        <v>73.49</v>
      </c>
      <c r="Y15" s="57">
        <v>20.85</v>
      </c>
      <c r="Z15" s="67">
        <v>1146</v>
      </c>
    </row>
    <row r="16" spans="1:26" ht="24.75" customHeight="1">
      <c r="A16" s="20" t="s">
        <v>34</v>
      </c>
      <c r="B16" s="26">
        <v>1253</v>
      </c>
      <c r="C16" s="26">
        <v>33</v>
      </c>
      <c r="D16" s="26">
        <v>0</v>
      </c>
      <c r="E16" s="26">
        <v>0</v>
      </c>
      <c r="F16" s="26">
        <v>4</v>
      </c>
      <c r="G16" s="26">
        <v>7</v>
      </c>
      <c r="H16" s="26">
        <v>3</v>
      </c>
      <c r="I16" s="26">
        <v>995</v>
      </c>
      <c r="J16" s="26">
        <v>8</v>
      </c>
      <c r="K16" s="26">
        <v>2</v>
      </c>
      <c r="L16" s="26">
        <v>27</v>
      </c>
      <c r="M16" s="26">
        <v>128</v>
      </c>
      <c r="N16" s="26">
        <v>46</v>
      </c>
      <c r="O16" s="36">
        <v>116</v>
      </c>
      <c r="P16" s="36">
        <v>858</v>
      </c>
      <c r="Q16" s="36">
        <v>4</v>
      </c>
      <c r="R16" s="36">
        <v>475</v>
      </c>
      <c r="S16" s="59">
        <v>434.95</v>
      </c>
      <c r="T16" s="59">
        <v>341.57</v>
      </c>
      <c r="U16" s="59">
        <v>93.38</v>
      </c>
      <c r="V16" s="26">
        <v>0</v>
      </c>
      <c r="W16" s="59">
        <v>146.73</v>
      </c>
      <c r="X16" s="59">
        <v>115.44</v>
      </c>
      <c r="Y16" s="59">
        <v>31.29</v>
      </c>
      <c r="Z16" s="26">
        <v>1171</v>
      </c>
    </row>
    <row r="17" spans="1:26" ht="24.75" customHeight="1">
      <c r="A17" s="20" t="s">
        <v>35</v>
      </c>
      <c r="B17" s="27">
        <v>1345</v>
      </c>
      <c r="C17" s="28">
        <v>20</v>
      </c>
      <c r="D17" s="28">
        <v>0</v>
      </c>
      <c r="E17" s="28">
        <v>0</v>
      </c>
      <c r="F17" s="28">
        <v>0</v>
      </c>
      <c r="G17" s="28">
        <v>9</v>
      </c>
      <c r="H17" s="28">
        <v>0</v>
      </c>
      <c r="I17" s="28">
        <v>1178</v>
      </c>
      <c r="J17" s="28">
        <v>19</v>
      </c>
      <c r="K17" s="28">
        <v>13</v>
      </c>
      <c r="L17" s="28">
        <v>1</v>
      </c>
      <c r="M17" s="28">
        <v>93</v>
      </c>
      <c r="N17" s="28">
        <v>12</v>
      </c>
      <c r="O17" s="27">
        <v>133</v>
      </c>
      <c r="P17" s="27">
        <v>930</v>
      </c>
      <c r="Q17" s="27">
        <v>16</v>
      </c>
      <c r="R17" s="27">
        <v>352</v>
      </c>
      <c r="S17" s="60">
        <v>423.41</v>
      </c>
      <c r="T17" s="60">
        <v>336.57</v>
      </c>
      <c r="U17" s="60">
        <v>86.84</v>
      </c>
      <c r="V17" s="61">
        <v>0</v>
      </c>
      <c r="W17" s="60">
        <v>281.54</v>
      </c>
      <c r="X17" s="60">
        <v>223.83</v>
      </c>
      <c r="Y17" s="60">
        <v>57.71</v>
      </c>
      <c r="Z17" s="68">
        <v>1045</v>
      </c>
    </row>
    <row r="18" spans="1:26" ht="24.75" customHeight="1">
      <c r="A18" s="20" t="s">
        <v>36</v>
      </c>
      <c r="B18" s="29">
        <v>785</v>
      </c>
      <c r="C18" s="29">
        <v>24</v>
      </c>
      <c r="D18" s="29">
        <v>0</v>
      </c>
      <c r="E18" s="29">
        <v>0</v>
      </c>
      <c r="F18" s="29">
        <v>0</v>
      </c>
      <c r="G18" s="29">
        <v>0</v>
      </c>
      <c r="H18" s="29">
        <v>3</v>
      </c>
      <c r="I18" s="29">
        <v>697</v>
      </c>
      <c r="J18" s="29">
        <v>0</v>
      </c>
      <c r="K18" s="29">
        <v>0</v>
      </c>
      <c r="L18" s="29">
        <v>13</v>
      </c>
      <c r="M18" s="29">
        <v>32</v>
      </c>
      <c r="N18" s="29">
        <v>16</v>
      </c>
      <c r="O18" s="29">
        <v>52</v>
      </c>
      <c r="P18" s="29">
        <v>659</v>
      </c>
      <c r="Q18" s="29">
        <v>5</v>
      </c>
      <c r="R18" s="29">
        <v>126</v>
      </c>
      <c r="S18" s="52">
        <v>245.15</v>
      </c>
      <c r="T18" s="52">
        <v>196.07</v>
      </c>
      <c r="U18" s="52">
        <v>49.08</v>
      </c>
      <c r="V18" s="29">
        <v>0</v>
      </c>
      <c r="W18" s="52">
        <v>81.3</v>
      </c>
      <c r="X18" s="52">
        <v>65.03</v>
      </c>
      <c r="Y18" s="52">
        <v>16.27</v>
      </c>
      <c r="Z18" s="29">
        <v>1036</v>
      </c>
    </row>
    <row r="19" spans="1:27" s="2" customFormat="1" ht="22.5" customHeight="1">
      <c r="A19" s="30" t="s">
        <v>37</v>
      </c>
      <c r="B19" s="31">
        <f>SUM(B10:B18)</f>
        <v>16706</v>
      </c>
      <c r="C19" s="31">
        <f aca="true" t="shared" si="0" ref="C19:Y19">SUM(C10:C18)</f>
        <v>407</v>
      </c>
      <c r="D19" s="31">
        <f t="shared" si="0"/>
        <v>8</v>
      </c>
      <c r="E19" s="31">
        <f t="shared" si="0"/>
        <v>5</v>
      </c>
      <c r="F19" s="31">
        <f t="shared" si="0"/>
        <v>26</v>
      </c>
      <c r="G19" s="31">
        <f t="shared" si="0"/>
        <v>50</v>
      </c>
      <c r="H19" s="31">
        <f t="shared" si="0"/>
        <v>72</v>
      </c>
      <c r="I19" s="31">
        <f t="shared" si="0"/>
        <v>13974</v>
      </c>
      <c r="J19" s="31">
        <f t="shared" si="0"/>
        <v>91</v>
      </c>
      <c r="K19" s="31">
        <f t="shared" si="0"/>
        <v>52</v>
      </c>
      <c r="L19" s="31">
        <f t="shared" si="0"/>
        <v>511</v>
      </c>
      <c r="M19" s="31">
        <f t="shared" si="0"/>
        <v>936</v>
      </c>
      <c r="N19" s="31">
        <f t="shared" si="0"/>
        <v>574</v>
      </c>
      <c r="O19" s="31">
        <f t="shared" si="0"/>
        <v>1311</v>
      </c>
      <c r="P19" s="31">
        <f t="shared" si="0"/>
        <v>13115</v>
      </c>
      <c r="Q19" s="31">
        <f t="shared" si="0"/>
        <v>164</v>
      </c>
      <c r="R19" s="31">
        <f t="shared" si="0"/>
        <v>5460</v>
      </c>
      <c r="S19" s="62">
        <f t="shared" si="0"/>
        <v>5821.129999999999</v>
      </c>
      <c r="T19" s="62">
        <f t="shared" si="0"/>
        <v>4560.93</v>
      </c>
      <c r="U19" s="62">
        <f t="shared" si="0"/>
        <v>1260.1999999999996</v>
      </c>
      <c r="V19" s="63">
        <f t="shared" si="0"/>
        <v>0</v>
      </c>
      <c r="W19" s="62">
        <f t="shared" si="0"/>
        <v>2077.37</v>
      </c>
      <c r="X19" s="62">
        <f t="shared" si="0"/>
        <v>1628.99</v>
      </c>
      <c r="Y19" s="69">
        <f t="shared" si="0"/>
        <v>448.38</v>
      </c>
      <c r="Z19" s="31">
        <v>1159</v>
      </c>
      <c r="AA19"/>
    </row>
    <row r="20" spans="1:26" ht="21.75" customHeight="1">
      <c r="A20" s="32" t="s">
        <v>38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64"/>
      <c r="T20" s="32"/>
      <c r="U20" s="32"/>
      <c r="V20" s="32"/>
      <c r="W20" s="32"/>
      <c r="X20" s="32"/>
      <c r="Y20" s="32"/>
      <c r="Z20" s="32"/>
    </row>
  </sheetData>
  <sheetProtection/>
  <mergeCells count="28">
    <mergeCell ref="A2:Z2"/>
    <mergeCell ref="A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20:Z20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28" right="0.16" top="0.22" bottom="0.43000000000000005" header="0.22" footer="0.3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2018-05-10T01:23:26Z</cp:lastPrinted>
  <dcterms:created xsi:type="dcterms:W3CDTF">2009-06-03T00:23:15Z</dcterms:created>
  <dcterms:modified xsi:type="dcterms:W3CDTF">2021-04-15T08:21:50Z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KSORubyTemplate">
    <vt:lpwstr>14</vt:lpwstr>
  </property>
  <property fmtid="{D5CDD505-2E9C-101B-9397-08002B2CF9AE}" pid="5" name="I">
    <vt:lpwstr>EAB93562169042899BB4A9798CB32280</vt:lpwstr>
  </property>
</Properties>
</file>