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<sst xmlns="http://schemas.openxmlformats.org/spreadsheetml/2006/main" count="78" uniqueCount="41">
  <si>
    <t>宁德市特困人员救助供养情况统计表</t>
  </si>
  <si>
    <t>(2023年8月）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</si>
  <si>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</si>
  <si>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</si>
  <si>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</si>
  <si>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</si>
  <si>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</si>
  <si>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</si>
  <si>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</si>
  <si>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1-8月总支出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</si>
  <si>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</si>
  <si>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</si>
  <si>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</si>
  <si>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</si>
  <si>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</si>
  <si>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</si>
  <si>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</si>
  <si>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</si>
  <si>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</si>
  <si>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</si>
  <si>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</si>
  <si>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</si>
  <si>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</si>
  <si>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</si>
  <si>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</si>
  <si>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</si>
  <si>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</si>
  <si>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</si>
  <si>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</si>
  <si>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</si>
  <si>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</si>
  <si>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</si>
  <si>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</si>
  <si>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</si>
  <si>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</si>
  <si>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</si>
  <si>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</si>
  <si>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</si>
  <si>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3042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</si>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</sst>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A3" sqref="A3:Z8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1836</v>
      </c>
      <c r="C10" s="23">
        <v>81</v>
      </c>
      <c r="D10" s="23">
        <v>3</v>
      </c>
      <c r="E10" s="23">
        <v>4</v>
      </c>
      <c r="F10" s="23">
        <v>5</v>
      </c>
      <c r="G10" s="23">
        <v>14</v>
      </c>
      <c r="H10" s="23">
        <v>9</v>
      </c>
      <c r="I10" s="23">
        <v>1426</v>
      </c>
      <c r="J10" s="23">
        <v>31</v>
      </c>
      <c r="K10" s="23">
        <v>17</v>
      </c>
      <c r="L10" s="23">
        <v>74</v>
      </c>
      <c r="M10" s="23">
        <v>76</v>
      </c>
      <c r="N10" s="23">
        <v>96</v>
      </c>
      <c r="O10" s="23">
        <v>103</v>
      </c>
      <c r="P10" s="23">
        <v>1521</v>
      </c>
      <c r="Q10" s="23">
        <v>3</v>
      </c>
      <c r="R10" s="23">
        <v>676</v>
      </c>
      <c r="S10" s="44">
        <v>2217.25</v>
      </c>
      <c r="T10" s="44">
        <v>1734.78</v>
      </c>
      <c r="U10" s="44">
        <v>482.47</v>
      </c>
      <c r="V10" s="45">
        <v>0</v>
      </c>
      <c r="W10" s="45">
        <v>280.96</v>
      </c>
      <c r="X10" s="45">
        <v>219.17</v>
      </c>
      <c r="Y10" s="45">
        <v>61.79</v>
      </c>
      <c r="Z10" s="62">
        <v>1530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2550</v>
      </c>
      <c r="C11" s="23">
        <v>75</v>
      </c>
      <c r="D11" s="23">
        <v>2</v>
      </c>
      <c r="E11" s="23">
        <v>1</v>
      </c>
      <c r="F11" s="23">
        <v>4</v>
      </c>
      <c r="G11" s="23">
        <v>19</v>
      </c>
      <c r="H11" s="23">
        <v>13</v>
      </c>
      <c r="I11" s="23">
        <v>2126</v>
      </c>
      <c r="J11" s="23">
        <v>3</v>
      </c>
      <c r="K11" s="23">
        <v>7</v>
      </c>
      <c r="L11" s="23">
        <v>34</v>
      </c>
      <c r="M11" s="23">
        <v>116</v>
      </c>
      <c r="N11" s="23">
        <v>150</v>
      </c>
      <c r="O11" s="23">
        <v>147</v>
      </c>
      <c r="P11" s="23">
        <v>2230</v>
      </c>
      <c r="Q11" s="23">
        <v>8</v>
      </c>
      <c r="R11" s="23">
        <v>812</v>
      </c>
      <c r="S11" s="44">
        <v>3060.83</v>
      </c>
      <c r="T11" s="44">
        <v>2385.58</v>
      </c>
      <c r="U11" s="44">
        <v>675.25</v>
      </c>
      <c r="V11" s="44">
        <v>0</v>
      </c>
      <c r="W11" s="44">
        <v>385.69</v>
      </c>
      <c r="X11" s="44">
        <v>300.41</v>
      </c>
      <c r="Y11" s="44">
        <v>85.28</v>
      </c>
      <c r="Z11" s="62">
        <v>1513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3630</v>
      </c>
      <c r="C12" s="23">
        <v>86</v>
      </c>
      <c r="D12" s="23">
        <v>2</v>
      </c>
      <c r="E12" s="23">
        <v>1</v>
      </c>
      <c r="F12" s="23">
        <v>8</v>
      </c>
      <c r="G12" s="23">
        <v>34</v>
      </c>
      <c r="H12" s="23">
        <v>22</v>
      </c>
      <c r="I12" s="23">
        <v>2990</v>
      </c>
      <c r="J12" s="23">
        <v>41</v>
      </c>
      <c r="K12" s="23">
        <v>33</v>
      </c>
      <c r="L12" s="23">
        <v>83</v>
      </c>
      <c r="M12" s="23">
        <v>169</v>
      </c>
      <c r="N12" s="23">
        <v>161</v>
      </c>
      <c r="O12" s="23">
        <v>358</v>
      </c>
      <c r="P12" s="23">
        <v>2910</v>
      </c>
      <c r="Q12" s="23">
        <v>15</v>
      </c>
      <c r="R12" s="23">
        <v>1297</v>
      </c>
      <c r="S12" s="44">
        <v>4426.53</v>
      </c>
      <c r="T12" s="44">
        <v>3462.1</v>
      </c>
      <c r="U12" s="44">
        <v>964.43</v>
      </c>
      <c r="V12" s="44">
        <v>0</v>
      </c>
      <c r="W12" s="44">
        <v>547.6</v>
      </c>
      <c r="X12" s="46">
        <v>429.3</v>
      </c>
      <c r="Y12" s="46">
        <v>118.3</v>
      </c>
      <c r="Z12" s="33">
        <v>1502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2939</v>
      </c>
      <c r="C13" s="23">
        <v>75</v>
      </c>
      <c r="D13" s="23">
        <v>0</v>
      </c>
      <c r="E13" s="23">
        <v>0</v>
      </c>
      <c r="F13" s="23">
        <v>2</v>
      </c>
      <c r="G13" s="23">
        <v>19</v>
      </c>
      <c r="H13" s="23">
        <v>14</v>
      </c>
      <c r="I13" s="23">
        <v>2373</v>
      </c>
      <c r="J13" s="23">
        <v>0</v>
      </c>
      <c r="K13" s="23">
        <v>0</v>
      </c>
      <c r="L13" s="23">
        <v>30</v>
      </c>
      <c r="M13" s="23">
        <v>102</v>
      </c>
      <c r="N13" s="23">
        <v>324</v>
      </c>
      <c r="O13" s="23">
        <v>233</v>
      </c>
      <c r="P13" s="23">
        <v>2144</v>
      </c>
      <c r="Q13" s="23">
        <v>46</v>
      </c>
      <c r="R13" s="23">
        <v>1172</v>
      </c>
      <c r="S13" s="47">
        <v>3498.35</v>
      </c>
      <c r="T13" s="47">
        <v>2634.9199999999996</v>
      </c>
      <c r="U13" s="47">
        <v>863.43</v>
      </c>
      <c r="V13" s="44">
        <v>0</v>
      </c>
      <c r="W13" s="46">
        <v>433.58</v>
      </c>
      <c r="X13" s="46">
        <v>325.74</v>
      </c>
      <c r="Y13" s="46">
        <v>107.84</v>
      </c>
      <c r="Z13" s="67">
        <v>1475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1148</v>
      </c>
      <c r="C14" s="23">
        <v>35</v>
      </c>
      <c r="D14" s="23">
        <v>0</v>
      </c>
      <c r="E14" s="23">
        <v>0</v>
      </c>
      <c r="F14" s="23">
        <v>4</v>
      </c>
      <c r="G14" s="23">
        <v>3</v>
      </c>
      <c r="H14" s="23">
        <v>11</v>
      </c>
      <c r="I14" s="23">
        <v>922</v>
      </c>
      <c r="J14" s="23">
        <v>12</v>
      </c>
      <c r="K14" s="23">
        <v>1</v>
      </c>
      <c r="L14" s="23">
        <v>46</v>
      </c>
      <c r="M14" s="23">
        <v>77</v>
      </c>
      <c r="N14" s="23">
        <v>37</v>
      </c>
      <c r="O14" s="23">
        <v>52</v>
      </c>
      <c r="P14" s="23">
        <v>910</v>
      </c>
      <c r="Q14" s="23">
        <v>7</v>
      </c>
      <c r="R14" s="23">
        <v>467</v>
      </c>
      <c r="S14" s="46">
        <v>1261.46</v>
      </c>
      <c r="T14" s="46">
        <v>991.39</v>
      </c>
      <c r="U14" s="46">
        <v>270.07</v>
      </c>
      <c r="V14" s="46">
        <v>0</v>
      </c>
      <c r="W14" s="48">
        <v>160.16</v>
      </c>
      <c r="X14" s="48">
        <v>126.1</v>
      </c>
      <c r="Y14" s="48">
        <v>34.06</v>
      </c>
      <c r="Z14" s="27">
        <v>1395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758</v>
      </c>
      <c r="C15" s="24">
        <v>4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516</v>
      </c>
      <c r="J15" s="31">
        <v>4</v>
      </c>
      <c r="K15" s="31">
        <v>4</v>
      </c>
      <c r="L15" s="31">
        <v>86</v>
      </c>
      <c r="M15" s="31">
        <v>91</v>
      </c>
      <c r="N15" s="31">
        <v>48</v>
      </c>
      <c r="O15" s="24">
        <v>57</v>
      </c>
      <c r="P15" s="24">
        <v>509</v>
      </c>
      <c r="Q15" s="24">
        <v>2</v>
      </c>
      <c r="R15" s="24">
        <v>305</v>
      </c>
      <c r="S15" s="49">
        <v>946.47</v>
      </c>
      <c r="T15" s="49">
        <v>721.02</v>
      </c>
      <c r="U15" s="49">
        <v>225.45</v>
      </c>
      <c r="V15" s="44">
        <v>0</v>
      </c>
      <c r="W15" s="49">
        <v>121.87</v>
      </c>
      <c r="X15" s="49">
        <v>92.35</v>
      </c>
      <c r="Y15" s="49">
        <v>29.52</v>
      </c>
      <c r="Z15" s="33">
        <v>1608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1167</v>
      </c>
      <c r="C16" s="25">
        <v>31</v>
      </c>
      <c r="D16" s="25">
        <v>2</v>
      </c>
      <c r="E16" s="25">
        <v>0</v>
      </c>
      <c r="F16" s="25">
        <v>3</v>
      </c>
      <c r="G16" s="25">
        <v>10</v>
      </c>
      <c r="H16" s="25">
        <v>5</v>
      </c>
      <c r="I16" s="25">
        <v>827</v>
      </c>
      <c r="J16" s="25">
        <v>84</v>
      </c>
      <c r="K16" s="25">
        <v>13</v>
      </c>
      <c r="L16" s="25">
        <v>38</v>
      </c>
      <c r="M16" s="25">
        <v>110</v>
      </c>
      <c r="N16" s="25">
        <v>44</v>
      </c>
      <c r="O16" s="32">
        <v>104</v>
      </c>
      <c r="P16" s="32">
        <v>841</v>
      </c>
      <c r="Q16" s="32">
        <v>3</v>
      </c>
      <c r="R16" s="32">
        <v>436</v>
      </c>
      <c r="S16" s="50">
        <v>1358.42</v>
      </c>
      <c r="T16" s="50">
        <v>1013.69</v>
      </c>
      <c r="U16" s="50">
        <v>344.73</v>
      </c>
      <c r="V16" s="50">
        <v>0</v>
      </c>
      <c r="W16" s="50">
        <v>170.8</v>
      </c>
      <c r="X16" s="51">
        <v>128.1</v>
      </c>
      <c r="Y16" s="50">
        <v>42.7</v>
      </c>
      <c r="Z16" s="25">
        <v>1464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1144</v>
      </c>
      <c r="C17" s="26">
        <v>16</v>
      </c>
      <c r="D17" s="26">
        <v>0</v>
      </c>
      <c r="E17" s="26">
        <v>0</v>
      </c>
      <c r="F17" s="26">
        <v>0</v>
      </c>
      <c r="G17" s="26">
        <v>6</v>
      </c>
      <c r="H17" s="26">
        <v>2</v>
      </c>
      <c r="I17" s="26">
        <v>953</v>
      </c>
      <c r="J17" s="26">
        <v>11</v>
      </c>
      <c r="K17" s="26">
        <v>13</v>
      </c>
      <c r="L17" s="26">
        <v>50</v>
      </c>
      <c r="M17" s="26">
        <v>46</v>
      </c>
      <c r="N17" s="26">
        <v>47</v>
      </c>
      <c r="O17" s="24">
        <v>91</v>
      </c>
      <c r="P17" s="24">
        <v>845</v>
      </c>
      <c r="Q17" s="24">
        <v>8</v>
      </c>
      <c r="R17" s="24">
        <v>420</v>
      </c>
      <c r="S17" s="52">
        <v>1242.41</v>
      </c>
      <c r="T17" s="52">
        <v>988.88</v>
      </c>
      <c r="U17" s="52">
        <v>253.53</v>
      </c>
      <c r="V17" s="53">
        <v>0</v>
      </c>
      <c r="W17" s="52">
        <v>155.88</v>
      </c>
      <c r="X17" s="52">
        <v>123.5</v>
      </c>
      <c r="Y17" s="52">
        <v>32.38</v>
      </c>
      <c r="Z17" s="26">
        <v>1363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679</v>
      </c>
      <c r="C18" s="27">
        <v>21</v>
      </c>
      <c r="D18" s="27">
        <v>0</v>
      </c>
      <c r="E18" s="27">
        <v>0</v>
      </c>
      <c r="F18" s="27">
        <v>0</v>
      </c>
      <c r="G18" s="27">
        <v>0</v>
      </c>
      <c r="H18" s="27">
        <v>3</v>
      </c>
      <c r="I18" s="27">
        <v>586</v>
      </c>
      <c r="J18" s="27">
        <v>5</v>
      </c>
      <c r="K18" s="27">
        <v>1</v>
      </c>
      <c r="L18" s="27">
        <v>9</v>
      </c>
      <c r="M18" s="27">
        <v>36</v>
      </c>
      <c r="N18" s="27">
        <v>18</v>
      </c>
      <c r="O18" s="27">
        <v>34</v>
      </c>
      <c r="P18" s="33">
        <v>584</v>
      </c>
      <c r="Q18" s="27">
        <v>0</v>
      </c>
      <c r="R18" s="27">
        <v>196</v>
      </c>
      <c r="S18" s="46">
        <v>708.51</v>
      </c>
      <c r="T18" s="46">
        <v>567.98</v>
      </c>
      <c r="U18" s="46">
        <v>140.53</v>
      </c>
      <c r="V18" s="52">
        <v>0</v>
      </c>
      <c r="W18" s="46">
        <v>89</v>
      </c>
      <c r="X18" s="46">
        <v>71.35</v>
      </c>
      <c r="Y18" s="46">
        <v>17.65</v>
      </c>
      <c r="Z18" s="27">
        <v>1311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5</v>
      </c>
      <c r="C19" s="27">
        <v>0</v>
      </c>
      <c r="D19" s="27">
        <v>0</v>
      </c>
      <c r="E19" s="27">
        <v>0</v>
      </c>
      <c r="F19" s="27">
        <v>0</v>
      </c>
      <c r="G19" s="27">
        <v>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8.82</v>
      </c>
      <c r="T19" s="46">
        <v>5.67</v>
      </c>
      <c r="U19" s="46">
        <v>3.15</v>
      </c>
      <c r="V19" s="52">
        <v>0</v>
      </c>
      <c r="W19" s="46">
        <v>1.52</v>
      </c>
      <c r="X19" s="46">
        <v>0.98</v>
      </c>
      <c r="Y19" s="46">
        <v>0.54</v>
      </c>
      <c r="Z19" s="27" t="s">
        <v>38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39</v>
      </c>
      <c r="B20" s="29">
        <f>SUM(B10:B19)</f>
        <v>15856</v>
      </c>
      <c r="C20" s="29">
        <f aca="true" t="shared" si="0" ref="C20:S20">SUM(C10:C19)</f>
        <v>424</v>
      </c>
      <c r="D20" s="29">
        <f t="shared" si="0"/>
        <v>11</v>
      </c>
      <c r="E20" s="29">
        <f t="shared" si="0"/>
        <v>6</v>
      </c>
      <c r="F20" s="29">
        <f t="shared" si="0"/>
        <v>27</v>
      </c>
      <c r="G20" s="29">
        <f t="shared" si="0"/>
        <v>112</v>
      </c>
      <c r="H20" s="29">
        <f t="shared" si="0"/>
        <v>79</v>
      </c>
      <c r="I20" s="29">
        <f t="shared" si="0"/>
        <v>12719</v>
      </c>
      <c r="J20" s="29">
        <f t="shared" si="0"/>
        <v>191</v>
      </c>
      <c r="K20" s="29">
        <f t="shared" si="0"/>
        <v>89</v>
      </c>
      <c r="L20" s="29">
        <f t="shared" si="0"/>
        <v>450</v>
      </c>
      <c r="M20" s="29">
        <f t="shared" si="0"/>
        <v>823</v>
      </c>
      <c r="N20" s="29">
        <f t="shared" si="0"/>
        <v>925</v>
      </c>
      <c r="O20" s="29">
        <f t="shared" si="0"/>
        <v>1181</v>
      </c>
      <c r="P20" s="29">
        <f t="shared" si="0"/>
        <v>12495</v>
      </c>
      <c r="Q20" s="29">
        <f t="shared" si="0"/>
        <v>93</v>
      </c>
      <c r="R20" s="29">
        <f t="shared" si="0"/>
        <v>5781</v>
      </c>
      <c r="S20" s="54">
        <f t="shared" si="0"/>
        <v>18729.05</v>
      </c>
      <c r="T20" s="54">
        <f aca="true" t="shared" si="1" ref="T20:Y20">SUM(T10:T19)</f>
        <v>14506.009999999998</v>
      </c>
      <c r="U20" s="54">
        <f t="shared" si="1"/>
        <v>4223.04</v>
      </c>
      <c r="V20" s="54">
        <f t="shared" si="1"/>
        <v>0</v>
      </c>
      <c r="W20" s="54">
        <f t="shared" si="1"/>
        <v>2347.0600000000004</v>
      </c>
      <c r="X20" s="54">
        <f t="shared" si="1"/>
        <v>1816.9999999999998</v>
      </c>
      <c r="Y20" s="54">
        <f t="shared" si="1"/>
        <v>530.06</v>
      </c>
      <c r="Z20" s="29">
        <v>1479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2023-09-07T02:22:02Z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